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0490" windowHeight="7350" tabRatio="649"/>
  </bookViews>
  <sheets>
    <sheet name="прайс металлопрокат" sheetId="17" r:id="rId1"/>
    <sheet name="стекло" sheetId="21" r:id="rId2"/>
    <sheet name="прайс на услуги и производство" sheetId="18" r:id="rId3"/>
    <sheet name="кит товары" sheetId="20" r:id="rId4"/>
    <sheet name="прайс метизы" sheetId="19" state="hidden" r:id="rId5"/>
  </sheets>
  <definedNames>
    <definedName name="_xlnm._FilterDatabase" localSheetId="3" hidden="1">'кит товары'!$E$1:$E$253</definedName>
    <definedName name="_xlnm._FilterDatabase" localSheetId="0" hidden="1">'прайс металлопрокат'!$A$7:$J$177</definedName>
    <definedName name="_xlnm.Print_Area" localSheetId="3">'кит товары'!$A$1:$D$261</definedName>
    <definedName name="_xlnm.Print_Area" localSheetId="0">'прайс металлопрокат'!$A$1:$I$182</definedName>
    <definedName name="_xlnm.Print_Area" localSheetId="4">'прайс метизы'!$A$1:$G$85</definedName>
    <definedName name="_xlnm.Print_Area" localSheetId="2">'прайс на услуги и производство'!$A$1:$C$128</definedName>
    <definedName name="_xlnm.Print_Area" localSheetId="1">стекло!$A$1:$G$49</definedName>
  </definedNames>
  <calcPr calcId="162913" iterateDelta="1E-4"/>
</workbook>
</file>

<file path=xl/calcChain.xml><?xml version="1.0" encoding="utf-8"?>
<calcChain xmlns="http://schemas.openxmlformats.org/spreadsheetml/2006/main">
  <c r="D27" i="21" l="1"/>
  <c r="G27" i="21" s="1"/>
  <c r="D28" i="21"/>
  <c r="G28" i="21" s="1"/>
  <c r="D21" i="21"/>
  <c r="G21" i="21" s="1"/>
  <c r="D19" i="21"/>
  <c r="G19" i="21" s="1"/>
  <c r="D20" i="21"/>
  <c r="G20" i="21" s="1"/>
  <c r="D22" i="21"/>
  <c r="G22" i="21" s="1"/>
  <c r="D24" i="21"/>
  <c r="G24" i="21" s="1"/>
  <c r="D17" i="21"/>
  <c r="G17" i="21" s="1"/>
  <c r="D12" i="21"/>
  <c r="G12" i="21" s="1"/>
  <c r="D16" i="21"/>
  <c r="G16" i="21" s="1"/>
  <c r="D13" i="21"/>
  <c r="G13" i="21" s="1"/>
  <c r="D14" i="21"/>
  <c r="G14" i="21" s="1"/>
  <c r="D15" i="21"/>
  <c r="G15" i="21" s="1"/>
  <c r="D26" i="21"/>
  <c r="G26" i="21" s="1"/>
</calcChain>
</file>

<file path=xl/sharedStrings.xml><?xml version="1.0" encoding="utf-8"?>
<sst xmlns="http://schemas.openxmlformats.org/spreadsheetml/2006/main" count="1505" uniqueCount="958">
  <si>
    <t>Марка стали</t>
  </si>
  <si>
    <t>Наименование</t>
  </si>
  <si>
    <t>Цена с НДС, тенге/тн.</t>
  </si>
  <si>
    <t>3сп5</t>
  </si>
  <si>
    <t>3сп</t>
  </si>
  <si>
    <t>Катанка 8(бух)</t>
  </si>
  <si>
    <t>3сп/пс</t>
  </si>
  <si>
    <t>Уголок равнополочный ГОСТ 8509-93</t>
  </si>
  <si>
    <t>Уголок 63х63х5</t>
  </si>
  <si>
    <t>3пс/сп5</t>
  </si>
  <si>
    <t>Швеллер 16</t>
  </si>
  <si>
    <t>Швеллер 27</t>
  </si>
  <si>
    <t>Швеллер ГОСТ 8240-89</t>
  </si>
  <si>
    <t>Уголок 40х40х4</t>
  </si>
  <si>
    <t>Круг 12</t>
  </si>
  <si>
    <t>Швеллер 14</t>
  </si>
  <si>
    <t>Швеллер 30</t>
  </si>
  <si>
    <t>Швеллер 18</t>
  </si>
  <si>
    <t>Швеллер 12</t>
  </si>
  <si>
    <t>Швеллер 22</t>
  </si>
  <si>
    <t>Круг 25</t>
  </si>
  <si>
    <t>Круг 16</t>
  </si>
  <si>
    <t>Швеллер 8</t>
  </si>
  <si>
    <t>Швеллер 10</t>
  </si>
  <si>
    <t>Балка 20Б1</t>
  </si>
  <si>
    <t>Уголок 45х45х4</t>
  </si>
  <si>
    <t>Уголок 25х25х4</t>
  </si>
  <si>
    <t>Уголок 32х32х4</t>
  </si>
  <si>
    <t>Полоса ГОСТ 103-76</t>
  </si>
  <si>
    <t>Швеллер 20</t>
  </si>
  <si>
    <t>Швеллер 24</t>
  </si>
  <si>
    <t>Балка 25Б1</t>
  </si>
  <si>
    <t>Уголок 100х100х8</t>
  </si>
  <si>
    <t>Уголок 125х125х8</t>
  </si>
  <si>
    <t>Балка 24М</t>
  </si>
  <si>
    <t>Балка 36М</t>
  </si>
  <si>
    <t>Круг 18</t>
  </si>
  <si>
    <t>Балка 25К1</t>
  </si>
  <si>
    <t>Балка 30М</t>
  </si>
  <si>
    <t>Балка 40Б1</t>
  </si>
  <si>
    <t>Балка 30Б1</t>
  </si>
  <si>
    <t>Круг 20</t>
  </si>
  <si>
    <t>Круг 22</t>
  </si>
  <si>
    <t>Балка 35Б1</t>
  </si>
  <si>
    <t>Труба 40х25х2</t>
  </si>
  <si>
    <t>Труба 50х25х2</t>
  </si>
  <si>
    <t>Принимаем заявки на вагонные поставки, формируем сборные вагоны!</t>
  </si>
  <si>
    <t>Лист оцинкованный ГОСТ 14918-80</t>
  </si>
  <si>
    <t>Арматура 12</t>
  </si>
  <si>
    <t>Арматура 14</t>
  </si>
  <si>
    <t>Арматура 16</t>
  </si>
  <si>
    <t>Арматура 18</t>
  </si>
  <si>
    <t>Арматура 20</t>
  </si>
  <si>
    <t>Арматура 22</t>
  </si>
  <si>
    <t>Арматура 25</t>
  </si>
  <si>
    <t>Арматура 28</t>
  </si>
  <si>
    <t>Арматура 32</t>
  </si>
  <si>
    <t>Круг ГОСТ 2590-88</t>
  </si>
  <si>
    <t xml:space="preserve">Проволока </t>
  </si>
  <si>
    <t>Уголок 80х80х6</t>
  </si>
  <si>
    <t>Профнастил оцинкованный Н-18,Н-22,Н-44,Н60 (ГОСТ 24045-94)</t>
  </si>
  <si>
    <t>Арматура 8</t>
  </si>
  <si>
    <t>Арматура 10</t>
  </si>
  <si>
    <t>Швеллер 6,5</t>
  </si>
  <si>
    <t>Балка 25Ш1</t>
  </si>
  <si>
    <t>ст.45</t>
  </si>
  <si>
    <t>Шестигранник № 12</t>
  </si>
  <si>
    <t>Шестигранник № 14</t>
  </si>
  <si>
    <t>Шестигранник № 22</t>
  </si>
  <si>
    <t>Шестигранник № 50</t>
  </si>
  <si>
    <t>Труба 15х15х1,5</t>
  </si>
  <si>
    <t>3сп/09Г2С</t>
  </si>
  <si>
    <t>Труба 20х20х1,5</t>
  </si>
  <si>
    <t>Труба 40х20х1,5</t>
  </si>
  <si>
    <t>Труба 40х40х1,2</t>
  </si>
  <si>
    <t>Труба 40х40х1,5</t>
  </si>
  <si>
    <t>Труба 50х50х2</t>
  </si>
  <si>
    <t>Труба 60х40х2</t>
  </si>
  <si>
    <t>Труба 60х60х2</t>
  </si>
  <si>
    <t>Труба 80х80х2</t>
  </si>
  <si>
    <t>Труба 80х80х3</t>
  </si>
  <si>
    <t>Труба 100х100х3</t>
  </si>
  <si>
    <t>Труба 140х140х4</t>
  </si>
  <si>
    <t>Труба 25х25х1,2</t>
  </si>
  <si>
    <t>Труба 30х30х1,2</t>
  </si>
  <si>
    <t>Труба 30х30х1,5</t>
  </si>
  <si>
    <t>Труба 100х100х2</t>
  </si>
  <si>
    <t>Уголок 75х75х5</t>
  </si>
  <si>
    <t>Уголок 140х140х9</t>
  </si>
  <si>
    <t>Труба 50х25х1,5</t>
  </si>
  <si>
    <t>Труба 25х25х1,5</t>
  </si>
  <si>
    <t>Труба 40х25х1,5</t>
  </si>
  <si>
    <t xml:space="preserve"> МСт 15ГБ</t>
  </si>
  <si>
    <t>Шестигранник № 17</t>
  </si>
  <si>
    <t xml:space="preserve">Осуществляем доставки внутри города и по территории РК длинномерными и малогабаритными видами транспорта </t>
  </si>
  <si>
    <t>Труба э/с 219х6</t>
  </si>
  <si>
    <t>Труба э/с 426х8</t>
  </si>
  <si>
    <t xml:space="preserve">Балка СТО АСЧМ 20-93 ГОСТ 8239-89, ГОСТ 19425-74 </t>
  </si>
  <si>
    <t>Труба 40х20х2</t>
  </si>
  <si>
    <t>Труба 40х25х1,2</t>
  </si>
  <si>
    <t>Проволока ВР 1 ф. 5 (бух.)</t>
  </si>
  <si>
    <t>Проволока ОК-1,2 (бух.)</t>
  </si>
  <si>
    <t>Шестигранник,  ГОСТ 2879-88</t>
  </si>
  <si>
    <t>Труба 120х120х4</t>
  </si>
  <si>
    <t>Труба 160х160х4</t>
  </si>
  <si>
    <t>Труба 160х160х5</t>
  </si>
  <si>
    <t>ст.20</t>
  </si>
  <si>
    <t>Балка 20Ш1</t>
  </si>
  <si>
    <t>Балка 30К1</t>
  </si>
  <si>
    <t>МСт3сп5</t>
  </si>
  <si>
    <t>Квадрат ГОСТ 2591-88</t>
  </si>
  <si>
    <t>ст0</t>
  </si>
  <si>
    <t>Балка 45М</t>
  </si>
  <si>
    <t>Балка 18Б1</t>
  </si>
  <si>
    <t>Лист оцинк 0,7-1250х2500</t>
  </si>
  <si>
    <t>Уголок 125х125х10</t>
  </si>
  <si>
    <t>Балка 16Б1</t>
  </si>
  <si>
    <t>Балка 35Ш1</t>
  </si>
  <si>
    <t>Балка 20К1</t>
  </si>
  <si>
    <t>Уголок 75х75х6</t>
  </si>
  <si>
    <t>Уголок 100х100х7</t>
  </si>
  <si>
    <t>К52/1</t>
  </si>
  <si>
    <t>Труба э/с 108х4</t>
  </si>
  <si>
    <t>Труба 140х140х6</t>
  </si>
  <si>
    <t>Балка 40Ш1</t>
  </si>
  <si>
    <t>Труба э/с 57х3,5</t>
  </si>
  <si>
    <t>Балка 45Б1</t>
  </si>
  <si>
    <t>Труба 50х25х1,2</t>
  </si>
  <si>
    <t>Труба 40х40х2</t>
  </si>
  <si>
    <t>Труба э/с 76х3</t>
  </si>
  <si>
    <t>Труба э/с 57х2,8</t>
  </si>
  <si>
    <t>Балка 30Ш1</t>
  </si>
  <si>
    <t>Труба э/с 57х2,5</t>
  </si>
  <si>
    <t>Труба 140х140х5</t>
  </si>
  <si>
    <t>Труба э/с 76х3,5</t>
  </si>
  <si>
    <t>Лист горячекатаный ГОСТ 19903-74</t>
  </si>
  <si>
    <t>Лист холоднокатаный ГОСТ 19904-90</t>
  </si>
  <si>
    <t xml:space="preserve">Лист рифленый ГОСТ 8568-77,   Лист ПВЛ </t>
  </si>
  <si>
    <t>Балка 40К1</t>
  </si>
  <si>
    <t>Труба 80х80х4</t>
  </si>
  <si>
    <t>Труба э/с 48х2,5</t>
  </si>
  <si>
    <t>Труба э/с 57х3</t>
  </si>
  <si>
    <t>Труба э/с 102х2,8</t>
  </si>
  <si>
    <t>Труба э/с 630х8</t>
  </si>
  <si>
    <t>Лист 3х1250х2500</t>
  </si>
  <si>
    <t>Лист 4х1500х6000</t>
  </si>
  <si>
    <t>Лист 5х1500х6000</t>
  </si>
  <si>
    <t>Лист 6х1500х6000</t>
  </si>
  <si>
    <t>Лист 8х1500х6000</t>
  </si>
  <si>
    <t>Лист 10х1500х6000</t>
  </si>
  <si>
    <t>Лист 12х1500х6000</t>
  </si>
  <si>
    <t>Лист 14х1500х6000</t>
  </si>
  <si>
    <t>Лист 16х1500х6000</t>
  </si>
  <si>
    <t>Лист 18х1500х6000</t>
  </si>
  <si>
    <t>Лист 20х1500х6000</t>
  </si>
  <si>
    <t>Лист 25х1500х6000</t>
  </si>
  <si>
    <t>Лист 30х1500х6000</t>
  </si>
  <si>
    <t>Труба э/с 50х3</t>
  </si>
  <si>
    <t>Труба э/с 108х3,2</t>
  </si>
  <si>
    <t>Труба э/с 108х3,5</t>
  </si>
  <si>
    <t>Труба э/с 65х3,2</t>
  </si>
  <si>
    <t>Труба э/с 48х2</t>
  </si>
  <si>
    <t>Труба э/с 57х3,2</t>
  </si>
  <si>
    <t>Труба э/с 720х9</t>
  </si>
  <si>
    <t>Уголок 50х50х4</t>
  </si>
  <si>
    <t>Лист оцинк 0,5-1250х2500</t>
  </si>
  <si>
    <t>Труба э/с 57х2</t>
  </si>
  <si>
    <t>Труба э/с 76х3,2</t>
  </si>
  <si>
    <t>Труба э/с 89х3</t>
  </si>
  <si>
    <t>Труба э/с 133х4,5</t>
  </si>
  <si>
    <t>Труба э/с 114х4</t>
  </si>
  <si>
    <t>Труба э/с 127х4</t>
  </si>
  <si>
    <t>Труба э/с 133х4</t>
  </si>
  <si>
    <t>Труба э/с 159х4</t>
  </si>
  <si>
    <t>Труба э/с 377х8</t>
  </si>
  <si>
    <t>Уголок 120х120х12</t>
  </si>
  <si>
    <t>свыше 5 тонн</t>
  </si>
  <si>
    <t>до 5 тонн</t>
  </si>
  <si>
    <t>Труба 20х20х2</t>
  </si>
  <si>
    <t>Труба э/с 50х3,5</t>
  </si>
  <si>
    <t>Труба 50х50х2,8</t>
  </si>
  <si>
    <t>Офис: ул.Пушкина 55/2 (бывш. Промзона 78), тел.8 (7172) 31-66-66</t>
  </si>
  <si>
    <t>Труба 30х30х2</t>
  </si>
  <si>
    <t xml:space="preserve">http://one.kazprom.com, http://kazprom.com. (e-mail): info@kazprom.com </t>
  </si>
  <si>
    <t>Труба э/с 89х3,5</t>
  </si>
  <si>
    <t>ст.17Г1С У</t>
  </si>
  <si>
    <t>Труба 80х40х2,8</t>
  </si>
  <si>
    <t>Лист х/к 1,5</t>
  </si>
  <si>
    <t>Труба 40х40х3</t>
  </si>
  <si>
    <t>Труба э/с 1020х11 п/ш</t>
  </si>
  <si>
    <t>Труба э/с 1020х9 c/ш</t>
  </si>
  <si>
    <t>Труба э/с 1067х11 с полимерным покрытием</t>
  </si>
  <si>
    <t xml:space="preserve">ТОО  "КазПромКомплекс"                                      </t>
  </si>
  <si>
    <t>Труба э/с 15х2,5</t>
  </si>
  <si>
    <t>Труба э/с 15х2,8</t>
  </si>
  <si>
    <t>Труба э/с 20х2,5</t>
  </si>
  <si>
    <t>Труба э/с 20х2,8</t>
  </si>
  <si>
    <t>Труба э/с 25х2</t>
  </si>
  <si>
    <t>Труба э/с 25х2,5</t>
  </si>
  <si>
    <t>Труба э/с 25х2,8</t>
  </si>
  <si>
    <t>Труба э/с 25х3,2</t>
  </si>
  <si>
    <t>Труба э/с 32х2</t>
  </si>
  <si>
    <t>Труба э/с 32х2,5</t>
  </si>
  <si>
    <t>Труба э/с 32х2,8</t>
  </si>
  <si>
    <t>Труба э/с 32х3</t>
  </si>
  <si>
    <t>Труба э/с 32х3,2</t>
  </si>
  <si>
    <t>Труба э/с 40х3,5</t>
  </si>
  <si>
    <t>Труба 80х40х3</t>
  </si>
  <si>
    <t>свыше 1 тонны</t>
  </si>
  <si>
    <t>Труба э/с 102х3,5</t>
  </si>
  <si>
    <t>Круг 140</t>
  </si>
  <si>
    <t>Лист 2х1000х2000</t>
  </si>
  <si>
    <t>Лист 2х1250х2500</t>
  </si>
  <si>
    <t>Разработка чертежей КМД</t>
  </si>
  <si>
    <t>Строительные металлоконструкции</t>
  </si>
  <si>
    <t>• колонны</t>
  </si>
  <si>
    <t>• фермы</t>
  </si>
  <si>
    <t>• рамы</t>
  </si>
  <si>
    <t>• ригеля</t>
  </si>
  <si>
    <t>• связи</t>
  </si>
  <si>
    <t>• каркасы</t>
  </si>
  <si>
    <t>• прогоны</t>
  </si>
  <si>
    <t>• лестницы и лестничные маршы</t>
  </si>
  <si>
    <t>• переходы</t>
  </si>
  <si>
    <t>Металлические опоры освещения</t>
  </si>
  <si>
    <t>• стойки освещения</t>
  </si>
  <si>
    <t>• мачты</t>
  </si>
  <si>
    <t>Опоры трубопроводов</t>
  </si>
  <si>
    <t>• опоры трубопроводов</t>
  </si>
  <si>
    <t>Другие металлоконструкции</t>
  </si>
  <si>
    <t>• закладные детали</t>
  </si>
  <si>
    <t>• пластины металлические</t>
  </si>
  <si>
    <t>• перила металлические</t>
  </si>
  <si>
    <t>• шкафы металлические</t>
  </si>
  <si>
    <t>• ворота металлические</t>
  </si>
  <si>
    <t>• урны металлические</t>
  </si>
  <si>
    <t>• решетки металлические</t>
  </si>
  <si>
    <t>• баки металлические</t>
  </si>
  <si>
    <t>• козырьки, навесы металлические</t>
  </si>
  <si>
    <t>• ограждения металлические</t>
  </si>
  <si>
    <t>• перекрытия</t>
  </si>
  <si>
    <t>• отбойники</t>
  </si>
  <si>
    <t>• скамейки уличные</t>
  </si>
  <si>
    <t>• стеллажные конструкции</t>
  </si>
  <si>
    <t>• стойки складские</t>
  </si>
  <si>
    <t>Нестандартные металлоконструкции</t>
  </si>
  <si>
    <t>Легкие металлоконструкции</t>
  </si>
  <si>
    <t>Металлообработка</t>
  </si>
  <si>
    <t>• рубка листов на гильотине</t>
  </si>
  <si>
    <t>• сварка</t>
  </si>
  <si>
    <t>• покраска</t>
  </si>
  <si>
    <t>• зачистка от ржавчины</t>
  </si>
  <si>
    <t>• сверление отверстий</t>
  </si>
  <si>
    <t>транспортные услуги</t>
  </si>
  <si>
    <t>транспорт грузоподъемностью до 20 тонн и длиной 12 метров</t>
  </si>
  <si>
    <t>стоимость в тенге</t>
  </si>
  <si>
    <t>район Ильинки</t>
  </si>
  <si>
    <t>транспорт грузоподъемностью до 5 тонн и длиной 6 метров</t>
  </si>
  <si>
    <t>Услуга по резке металлопроката</t>
  </si>
  <si>
    <t>НАИМЕНОВАНИЕ, РАЗМЕР-ДИАМЕТР</t>
  </si>
  <si>
    <t>ЦЕНА</t>
  </si>
  <si>
    <t>АРМАТУРА</t>
  </si>
  <si>
    <t>арм 8-12</t>
  </si>
  <si>
    <t>арм 14-18</t>
  </si>
  <si>
    <t>арм 20-36</t>
  </si>
  <si>
    <t>БАЛКА</t>
  </si>
  <si>
    <t>балка 8-12</t>
  </si>
  <si>
    <t>балка 14-16</t>
  </si>
  <si>
    <t>КВАДРАТ</t>
  </si>
  <si>
    <t>квад 10-14</t>
  </si>
  <si>
    <t>квад 16-20</t>
  </si>
  <si>
    <t>ЛИСТ</t>
  </si>
  <si>
    <t>лист 2-3</t>
  </si>
  <si>
    <t>лист 4-5</t>
  </si>
  <si>
    <t>лист 6-10</t>
  </si>
  <si>
    <t>лист 12-16</t>
  </si>
  <si>
    <t>лист 18-25</t>
  </si>
  <si>
    <t>лист 30-60</t>
  </si>
  <si>
    <t>ПРОФ. ТРУБЫ</t>
  </si>
  <si>
    <t>т. пр 15-40</t>
  </si>
  <si>
    <t>т.пр 50-60</t>
  </si>
  <si>
    <t>т.пр 80-100</t>
  </si>
  <si>
    <t>т.пр 120-120</t>
  </si>
  <si>
    <t>т.пр 140-140</t>
  </si>
  <si>
    <t>т.пр 160-160</t>
  </si>
  <si>
    <t>т.пр 180-180</t>
  </si>
  <si>
    <t>т.пр 200-200</t>
  </si>
  <si>
    <t>ТРУБЫ</t>
  </si>
  <si>
    <t>тр  15-25</t>
  </si>
  <si>
    <t>тр  32-50</t>
  </si>
  <si>
    <t>тр  65-102</t>
  </si>
  <si>
    <t>тр  159-219</t>
  </si>
  <si>
    <t>тр 273-325</t>
  </si>
  <si>
    <t>ШВЕЛЛЕР</t>
  </si>
  <si>
    <t>шв  16-20</t>
  </si>
  <si>
    <t>УГОЛОК</t>
  </si>
  <si>
    <t>уг 25-35</t>
  </si>
  <si>
    <t>уг 40-50</t>
  </si>
  <si>
    <t>уг 63-90</t>
  </si>
  <si>
    <r>
      <t>Осуществляем строительство и изготовление металлоконструкций на заказ по чертежам заказчика или по собственному проекту.</t>
    </r>
    <r>
      <rPr>
        <b/>
        <sz val="12"/>
        <rFont val="Times New Roman"/>
        <family val="1"/>
        <charset val="204"/>
      </rPr>
      <t xml:space="preserve">
</t>
    </r>
    <r>
      <rPr>
        <b/>
        <u/>
        <sz val="12"/>
        <rFont val="Times New Roman"/>
        <family val="1"/>
        <charset val="204"/>
      </rPr>
      <t>Гос.лицензия на СМР II категория. №15006694 от 13.04.2015</t>
    </r>
  </si>
  <si>
    <t>район промзоны (Угольная, Софиевка, Шанхай, ТЭЦ, Пушкина до можайского моста)</t>
  </si>
  <si>
    <t>район лесозавода, Силикатный, дальше по Софиевской трассе</t>
  </si>
  <si>
    <t>правый берег (с можайского моста по Пушкина-проспект Республики-9 мая)</t>
  </si>
  <si>
    <t>левый берег (пирамида), район Мясокомбината, Астраханская трасса</t>
  </si>
  <si>
    <t>левый берег (BI village, ЕХРО), район Жагалау, Коргалжинская трасса</t>
  </si>
  <si>
    <t>район аэропорта, Район Ипподрома</t>
  </si>
  <si>
    <t>Косшы</t>
  </si>
  <si>
    <t>Расчет металлоконструкций производится на основании чертежей КМД</t>
  </si>
  <si>
    <t>Расчет производится на основании чертежей КМД</t>
  </si>
  <si>
    <t>Расчет производится индивидуально на основании чертежей</t>
  </si>
  <si>
    <t>Расчет производится индивидуально</t>
  </si>
  <si>
    <t>от 60 000 тенге за тонну</t>
  </si>
  <si>
    <t>балка 18-20</t>
  </si>
  <si>
    <t>балка 35 и выше</t>
  </si>
  <si>
    <t>тр 377-630</t>
  </si>
  <si>
    <t>тр 630-1020</t>
  </si>
  <si>
    <t>УСЛУГИ Ж/Д ТУПИКА</t>
  </si>
  <si>
    <t>цена договорная</t>
  </si>
  <si>
    <t>ВРЕМЕННОЕ ХРАНЕНИЕ ТМЦ И МЕТАЛЛОВ</t>
  </si>
  <si>
    <t>• Подкрановая площадка</t>
  </si>
  <si>
    <t>• Открытая площадка</t>
  </si>
  <si>
    <t>• Контейнерное хранение</t>
  </si>
  <si>
    <t>Осуществляем строительство и изготовление металлоконструкций на заказ по чертежам заказчика или по собственному проекту.
Гос.лицензия на СМР II категория. №15006694 от 13.04.2015</t>
  </si>
  <si>
    <t>балка 24-30</t>
  </si>
  <si>
    <t>Труба 60х40х3</t>
  </si>
  <si>
    <t>Труба 60х60х3</t>
  </si>
  <si>
    <t>Труба 80х40х4</t>
  </si>
  <si>
    <t>Балка 35К1</t>
  </si>
  <si>
    <t>Труба 50х50х2,5</t>
  </si>
  <si>
    <t xml:space="preserve">Уважаемые клиенты. Предлагаем Вашему вниманию следующий ассортимент металлических изделий (метизы)                                                      </t>
  </si>
  <si>
    <t>размер</t>
  </si>
  <si>
    <t>Навесы шарнирные</t>
  </si>
  <si>
    <t>10*65</t>
  </si>
  <si>
    <t>12*80</t>
  </si>
  <si>
    <t>14*80</t>
  </si>
  <si>
    <t>16*100</t>
  </si>
  <si>
    <t>18*100</t>
  </si>
  <si>
    <t>20*100</t>
  </si>
  <si>
    <t>22*100</t>
  </si>
  <si>
    <t>25*100</t>
  </si>
  <si>
    <t>25*120</t>
  </si>
  <si>
    <t>30*140</t>
  </si>
  <si>
    <t>36*180</t>
  </si>
  <si>
    <t>40*200</t>
  </si>
  <si>
    <t>50*200</t>
  </si>
  <si>
    <t>М16</t>
  </si>
  <si>
    <t>М18</t>
  </si>
  <si>
    <t>М20</t>
  </si>
  <si>
    <t>М22</t>
  </si>
  <si>
    <t>М24</t>
  </si>
  <si>
    <t>М27</t>
  </si>
  <si>
    <t>М30</t>
  </si>
  <si>
    <t>40*40</t>
  </si>
  <si>
    <t>50*50</t>
  </si>
  <si>
    <t>60*60</t>
  </si>
  <si>
    <t>80*80</t>
  </si>
  <si>
    <t>100*100</t>
  </si>
  <si>
    <t>120*120</t>
  </si>
  <si>
    <t>от 10 до 60</t>
  </si>
  <si>
    <t>Штуцера</t>
  </si>
  <si>
    <t>от 12 до 40</t>
  </si>
  <si>
    <t>Шпильки стальные</t>
  </si>
  <si>
    <t>от 8 до 40</t>
  </si>
  <si>
    <t>Сгоны стальные</t>
  </si>
  <si>
    <t>Контргайки к сгонам</t>
  </si>
  <si>
    <t>Закладные</t>
  </si>
  <si>
    <t>Пластины</t>
  </si>
  <si>
    <t xml:space="preserve"> 4*67*67</t>
  </si>
  <si>
    <t xml:space="preserve"> 5*100*100</t>
  </si>
  <si>
    <t xml:space="preserve"> 5*150*250</t>
  </si>
  <si>
    <t xml:space="preserve"> 5*400*400</t>
  </si>
  <si>
    <t xml:space="preserve"> 6*150*250</t>
  </si>
  <si>
    <t xml:space="preserve"> 6*150*450</t>
  </si>
  <si>
    <t xml:space="preserve"> 6*200*200</t>
  </si>
  <si>
    <t xml:space="preserve"> 6*400*400</t>
  </si>
  <si>
    <t xml:space="preserve"> 8*100*190</t>
  </si>
  <si>
    <t xml:space="preserve"> 8*100*235</t>
  </si>
  <si>
    <t xml:space="preserve"> 8*100*324</t>
  </si>
  <si>
    <t xml:space="preserve"> 8*100*3940</t>
  </si>
  <si>
    <t xml:space="preserve"> 8*150*185</t>
  </si>
  <si>
    <t xml:space="preserve"> 8*300*300</t>
  </si>
  <si>
    <t xml:space="preserve"> 8*90*156</t>
  </si>
  <si>
    <t xml:space="preserve"> 8*90*200</t>
  </si>
  <si>
    <t>10*160*4110</t>
  </si>
  <si>
    <t>10*250*250</t>
  </si>
  <si>
    <t>10*300*300</t>
  </si>
  <si>
    <t>10*400*400</t>
  </si>
  <si>
    <t>10*480*480</t>
  </si>
  <si>
    <t>14*190*384</t>
  </si>
  <si>
    <t>16*380*1410</t>
  </si>
  <si>
    <t>20*30*30</t>
  </si>
  <si>
    <t>25*650*650</t>
  </si>
  <si>
    <t>Шайбы квадратные (толщина плиты от 2 до 30мм, диаметр отверстий от 16 до 32мм)</t>
  </si>
  <si>
    <t>Болты анкерные (длина анкера и резьба по проекту заказчика)</t>
  </si>
  <si>
    <t>Втулки (производят толщину стенки от 2мм)</t>
  </si>
  <si>
    <t>10х1000х1000</t>
  </si>
  <si>
    <t>10х1000х500</t>
  </si>
  <si>
    <t>10х140х120</t>
  </si>
  <si>
    <t>10х150х60</t>
  </si>
  <si>
    <t>10х200х150</t>
  </si>
  <si>
    <t>10х250х200</t>
  </si>
  <si>
    <t>10х250х250</t>
  </si>
  <si>
    <t>10х300х300</t>
  </si>
  <si>
    <t>10х400х340</t>
  </si>
  <si>
    <t>10х550х250</t>
  </si>
  <si>
    <t>10х600х220</t>
  </si>
  <si>
    <t>12х300х270</t>
  </si>
  <si>
    <t>12х328х170</t>
  </si>
  <si>
    <t>12х328х320</t>
  </si>
  <si>
    <t>12х340х200</t>
  </si>
  <si>
    <t>12х400х200</t>
  </si>
  <si>
    <t>12х669х584</t>
  </si>
  <si>
    <t>16х200х150</t>
  </si>
  <si>
    <t>16х250х140</t>
  </si>
  <si>
    <t>20х300х210</t>
  </si>
  <si>
    <t>20х300х250</t>
  </si>
  <si>
    <t>20х300х300</t>
  </si>
  <si>
    <t>20х500х500</t>
  </si>
  <si>
    <t>20х80х80</t>
  </si>
  <si>
    <t>25х500х500</t>
  </si>
  <si>
    <t>30х300х300</t>
  </si>
  <si>
    <t>30х540х540</t>
  </si>
  <si>
    <t>4х200х120</t>
  </si>
  <si>
    <t>4х250х50</t>
  </si>
  <si>
    <t>4х32х16</t>
  </si>
  <si>
    <t>4х400х200</t>
  </si>
  <si>
    <t>4х400х400</t>
  </si>
  <si>
    <t>4х67х67</t>
  </si>
  <si>
    <t>5х260х180</t>
  </si>
  <si>
    <t>5х330х170</t>
  </si>
  <si>
    <t>5х330х200</t>
  </si>
  <si>
    <t>5х330х300</t>
  </si>
  <si>
    <t>5х340х300</t>
  </si>
  <si>
    <t>5х420х100</t>
  </si>
  <si>
    <t>5х500х330</t>
  </si>
  <si>
    <t>5х630х330</t>
  </si>
  <si>
    <t>5х630х420</t>
  </si>
  <si>
    <t>5х630х530</t>
  </si>
  <si>
    <t>5х800х420</t>
  </si>
  <si>
    <t>5х960х420</t>
  </si>
  <si>
    <t>5х960х800</t>
  </si>
  <si>
    <t>6х100х100</t>
  </si>
  <si>
    <t>6х110х110</t>
  </si>
  <si>
    <t>6х160х160</t>
  </si>
  <si>
    <t>6х170х160</t>
  </si>
  <si>
    <t>6х185х150</t>
  </si>
  <si>
    <t>6х2100х75</t>
  </si>
  <si>
    <t>6х230х160</t>
  </si>
  <si>
    <t>6х300х200</t>
  </si>
  <si>
    <t>6х340х200</t>
  </si>
  <si>
    <t>6х550х185</t>
  </si>
  <si>
    <t>8х1000х1000</t>
  </si>
  <si>
    <t>8х150х150</t>
  </si>
  <si>
    <t>8х200х120</t>
  </si>
  <si>
    <t>8х200х160</t>
  </si>
  <si>
    <t>8х200х200</t>
  </si>
  <si>
    <t>8х300х300</t>
  </si>
  <si>
    <t>Цена за шт. с НДС</t>
  </si>
  <si>
    <t>10*900*900</t>
  </si>
  <si>
    <t>20*650*1050</t>
  </si>
  <si>
    <t>Мет.изделия</t>
  </si>
  <si>
    <t>Размер</t>
  </si>
  <si>
    <t>Цена с НДС за шт</t>
  </si>
  <si>
    <t>Труба профильная ГОСТ 8645-68, ГОСТ 8639-82</t>
  </si>
  <si>
    <t>свыше 3 тонн</t>
  </si>
  <si>
    <t>до 3 тонн</t>
  </si>
  <si>
    <t>Труба э/с ГОСТ 10704, труба ВГП ГОСТ 3262</t>
  </si>
  <si>
    <t>цена</t>
  </si>
  <si>
    <t>6000 тг. за тонну</t>
  </si>
  <si>
    <t>Лист ПВЛ 5</t>
  </si>
  <si>
    <t>Труба 40х40х2,5</t>
  </si>
  <si>
    <t>Труба гофрированные КОРСИС PRO</t>
  </si>
  <si>
    <t>Труба КОРСИС PRO DN/OD 110SN 8 PR-2A</t>
  </si>
  <si>
    <t>Труба КОРСИС PRO DN/OD 800P 8 PR-2A (12m.)</t>
  </si>
  <si>
    <t>Цена с НДС за метр</t>
  </si>
  <si>
    <t>Цена с НДС</t>
  </si>
  <si>
    <t>за 1 метр</t>
  </si>
  <si>
    <t>Труба 100х50х3</t>
  </si>
  <si>
    <t>Труба э/с 219х5</t>
  </si>
  <si>
    <t>Труба э/с 159х4,5</t>
  </si>
  <si>
    <t>Проволока ВР 1 ф. 4 (бух.)</t>
  </si>
  <si>
    <t>Труба 80х40х2</t>
  </si>
  <si>
    <t>Труба 80х40х2,3</t>
  </si>
  <si>
    <t>Труба 50х50х1,5</t>
  </si>
  <si>
    <t>Труба   бесшовная ГОСТ 8732-78, 8734-75</t>
  </si>
  <si>
    <t>Катанка 6,5(бух)</t>
  </si>
  <si>
    <t>Труба 100х100х4</t>
  </si>
  <si>
    <t>Лист ПВЛ 4</t>
  </si>
  <si>
    <t>3сп/ст.20</t>
  </si>
  <si>
    <t>Круг 10 (вытянутый)</t>
  </si>
  <si>
    <t>Труба 240х120х8</t>
  </si>
  <si>
    <t>Труба 120х120х5</t>
  </si>
  <si>
    <t>Уголок 90х90х6</t>
  </si>
  <si>
    <t>Уголок 90х90х7</t>
  </si>
  <si>
    <t>Проволока ВР 1 ф. 3,8 (бух.)</t>
  </si>
  <si>
    <t>Труба 100х100х5</t>
  </si>
  <si>
    <t>Уголок 50х50х5</t>
  </si>
  <si>
    <t>Квадрат 12</t>
  </si>
  <si>
    <t>Полоса 40х4</t>
  </si>
  <si>
    <t>РАЗГРУЗОЧНО-ПОГРУЗОЧНЫЕ РАБОТЫ (в крытые транспортные средства)</t>
  </si>
  <si>
    <t xml:space="preserve">                                                ТОО  "КазПромКомплекс"                                      </t>
  </si>
  <si>
    <t xml:space="preserve">                                                                                      http://kazprom.com. (e-mail): info@kazprom.com </t>
  </si>
  <si>
    <t>Погрузка в автотранспорт с крытым верхом осуществляется за отдельную плату</t>
  </si>
  <si>
    <t>Балка 50Ш1</t>
  </si>
  <si>
    <t>Проволока ВР 1 ф. 4,7 (бух.)</t>
  </si>
  <si>
    <t>Труба 60х40х4</t>
  </si>
  <si>
    <t>Профлист оц. 0,5</t>
  </si>
  <si>
    <t>Профлист оц. 0,6</t>
  </si>
  <si>
    <t>Профлист оц. 0,7</t>
  </si>
  <si>
    <t>Катанка д.8 (вытянутая)</t>
  </si>
  <si>
    <t>Труба б/ш 76х4</t>
  </si>
  <si>
    <t>Труба б/ш 89х4,5</t>
  </si>
  <si>
    <t>Труба б/ш 102х4</t>
  </si>
  <si>
    <t>Труба б/ш 108х4</t>
  </si>
  <si>
    <t>Труба б/ш 159х6</t>
  </si>
  <si>
    <t>Труба э/с 273х6</t>
  </si>
  <si>
    <t>Труба э/с 273х7</t>
  </si>
  <si>
    <t>Труба э/с 325х8</t>
  </si>
  <si>
    <t>Труба э/с 40х3</t>
  </si>
  <si>
    <t>Уголок 110х110х8</t>
  </si>
  <si>
    <t>Услуги Листогиба (изготовление гнутых уголков, швеллеров и прочее)</t>
  </si>
  <si>
    <r>
      <rPr>
        <b/>
        <u/>
        <sz val="14"/>
        <rFont val="Times New Roman"/>
        <family val="1"/>
        <charset val="204"/>
      </rPr>
      <t>каз</t>
    </r>
    <r>
      <rPr>
        <sz val="12"/>
        <rFont val="Times New Roman"/>
        <family val="1"/>
        <charset val="204"/>
      </rPr>
      <t>/3пс/сп5</t>
    </r>
  </si>
  <si>
    <t>Уголок 40х40х2,5, 6м</t>
  </si>
  <si>
    <t>Уголок 50х50х3,5, 6м</t>
  </si>
  <si>
    <t>Труба э/с 530х8 с изоляцией</t>
  </si>
  <si>
    <t>ст.20/лежалый</t>
  </si>
  <si>
    <t>Труба э/с 530х8</t>
  </si>
  <si>
    <t>А500С/35ГС</t>
  </si>
  <si>
    <t>Труба 120х120х6</t>
  </si>
  <si>
    <t>Квадрат 16</t>
  </si>
  <si>
    <t>Проволока ВР 1 ф. 3,5 (бух.)</t>
  </si>
  <si>
    <t>уг 100-200</t>
  </si>
  <si>
    <t>Круг 10 (бухта)</t>
  </si>
  <si>
    <t>Труба 25х25х2</t>
  </si>
  <si>
    <t>Арматура ГОСТ 5781-82, 52544-2006</t>
  </si>
  <si>
    <t>до 1 тонн</t>
  </si>
  <si>
    <t>Труба э/с 102х3</t>
  </si>
  <si>
    <t xml:space="preserve">http://kazprom.com. (e-mail): info@kazprom.com </t>
  </si>
  <si>
    <t>Прайс</t>
  </si>
  <si>
    <t>Товарищество с ограниченной ответственностью  "КазПромКомплекс"</t>
  </si>
  <si>
    <t>Код, артикул</t>
  </si>
  <si>
    <t>Наименование ТМЦ</t>
  </si>
  <si>
    <t>Ед.изм.</t>
  </si>
  <si>
    <t>Цена по прайсу, тг.</t>
  </si>
  <si>
    <t>ДИСКИ</t>
  </si>
  <si>
    <t>5712</t>
  </si>
  <si>
    <t>5711</t>
  </si>
  <si>
    <t>5832</t>
  </si>
  <si>
    <t>МАГНИТНЫЙ ДЕРЖАТЕЛЬ</t>
  </si>
  <si>
    <t>5720</t>
  </si>
  <si>
    <t>Магнитный держатель 1 на 1000 кг</t>
  </si>
  <si>
    <t>5836</t>
  </si>
  <si>
    <t>5837</t>
  </si>
  <si>
    <t>Магнитный держатель 3 на 3000 кг</t>
  </si>
  <si>
    <t>5838</t>
  </si>
  <si>
    <t>Магнитный держатель 4 на 5000 кг</t>
  </si>
  <si>
    <t>ПОДЪЕМНИК</t>
  </si>
  <si>
    <t>5845</t>
  </si>
  <si>
    <t>5846</t>
  </si>
  <si>
    <t>5848</t>
  </si>
  <si>
    <t>5849</t>
  </si>
  <si>
    <t>5721</t>
  </si>
  <si>
    <t>5839</t>
  </si>
  <si>
    <t>5840</t>
  </si>
  <si>
    <t>5841</t>
  </si>
  <si>
    <t>5842</t>
  </si>
  <si>
    <t>РУЛЕТКА</t>
  </si>
  <si>
    <t>5803</t>
  </si>
  <si>
    <t>Рулетка 5 м</t>
  </si>
  <si>
    <t>5804</t>
  </si>
  <si>
    <t>Рулетка 7,5 м</t>
  </si>
  <si>
    <t>5805</t>
  </si>
  <si>
    <t>Рулетка 10 м</t>
  </si>
  <si>
    <t>СТРОИТ.ИНСТРУМЕНТЫ</t>
  </si>
  <si>
    <t>5706</t>
  </si>
  <si>
    <t>Пистолет-краскораспылитель</t>
  </si>
  <si>
    <t>5710</t>
  </si>
  <si>
    <t>Строительный уголок в комп. 3шт</t>
  </si>
  <si>
    <t>5707</t>
  </si>
  <si>
    <t>Строительный уровень 40 см</t>
  </si>
  <si>
    <t>5708</t>
  </si>
  <si>
    <t>Строительный уровень 50 см</t>
  </si>
  <si>
    <t>5709</t>
  </si>
  <si>
    <t>Строительный уровень 60 см</t>
  </si>
  <si>
    <t>5716</t>
  </si>
  <si>
    <t>5715</t>
  </si>
  <si>
    <t>5812</t>
  </si>
  <si>
    <t>5815</t>
  </si>
  <si>
    <t>СВЕРЛО-БУР  160 ММ</t>
  </si>
  <si>
    <t>Сверло для перфоратора 1 d.8</t>
  </si>
  <si>
    <t>Сверло для перфоратора 10 d.10</t>
  </si>
  <si>
    <t>Сверло для перфоратора 11 d.12</t>
  </si>
  <si>
    <t>Сверло для перфоратора 12 d.14</t>
  </si>
  <si>
    <t>Сверло для перфоратора 2 d.16</t>
  </si>
  <si>
    <t>Сверло для перфоратора 3 d.18</t>
  </si>
  <si>
    <t>Сверло для перфоратора 4 d.20</t>
  </si>
  <si>
    <t>СВЕРЛО-БУР  210 ММ</t>
  </si>
  <si>
    <t>Сверло для перфоратора 5d.8</t>
  </si>
  <si>
    <t>Сверло для перфоратора 6 d.10</t>
  </si>
  <si>
    <t>Сверло для перфоратора 7 d.12</t>
  </si>
  <si>
    <t>Сверло для перфоратора 8 d.14</t>
  </si>
  <si>
    <t>Сверло для перфоратора 9 d.16</t>
  </si>
  <si>
    <t>Сверло для перфоратора SDS Plus 1 d.18</t>
  </si>
  <si>
    <t>Сверло для перфоратора SDS Plus 2 d.20</t>
  </si>
  <si>
    <t>СВЕРЛО-БУР  260ММ</t>
  </si>
  <si>
    <t>Сверло для перфоратора SDS Plus 3 d.8</t>
  </si>
  <si>
    <t>Сверло для перфоратора SDS Plus 4 d.10</t>
  </si>
  <si>
    <t>Сверло для перфоратора SDS Plus 5 d.12</t>
  </si>
  <si>
    <t>Сверло для перфоратора SDS Plus 6 d.14</t>
  </si>
  <si>
    <t>Сверло для перфоратора SDS Plus 7 d.16</t>
  </si>
  <si>
    <t>Сверло для перфоратора SDS Plus 8 d.18</t>
  </si>
  <si>
    <t>Сверло для перфоратора SDS Plus 9 d.20</t>
  </si>
  <si>
    <t>СВЕРЛО (ДЛЯ ДРЕЛИ)</t>
  </si>
  <si>
    <t>Сверло черного цвета 1 d.5</t>
  </si>
  <si>
    <t>Сверло черного цвета 2 d.6</t>
  </si>
  <si>
    <t>Сверло черного цвета 3 d.6,5</t>
  </si>
  <si>
    <t>Сверло черного цвета 4 d.7</t>
  </si>
  <si>
    <t>Сверло черного цвета 5 d.8</t>
  </si>
  <si>
    <t>Сверло черного цвета 6 d.9</t>
  </si>
  <si>
    <t>Сверло черного цвета 7 d.10</t>
  </si>
  <si>
    <t>Сверло черного цвета 8 d.12</t>
  </si>
  <si>
    <t>СВЕРЛО (ДЛЯ СТАНКОВ)</t>
  </si>
  <si>
    <t>Сверло с коническим хвостиком 1 d.10</t>
  </si>
  <si>
    <t>Сверло с коническим хвостиком 2 d.12</t>
  </si>
  <si>
    <t>Сверло с коническим хвостиком 3 d.14</t>
  </si>
  <si>
    <t>Сверло с коническим хвостиком 4 d.16</t>
  </si>
  <si>
    <t>Сверло с коническим хвостиком 5 d.18</t>
  </si>
  <si>
    <t>Сверло с коническим хвостиком 6 d.20</t>
  </si>
  <si>
    <t>Сверло с коническим хвостиком 7 d.22</t>
  </si>
  <si>
    <t>Сверло с коническим хвостиком 8 d.25</t>
  </si>
  <si>
    <t>Сверло с коническим хвостиком 9 d.30</t>
  </si>
  <si>
    <t>Сверло с коническим хвостиком 10 d.32</t>
  </si>
  <si>
    <t>Сверло с коническим хвостиком 11 d.35</t>
  </si>
  <si>
    <t>Сверло с коническим хвостиком 12 d.40</t>
  </si>
  <si>
    <t>Сверло с коническим хвостиком 13 d.45</t>
  </si>
  <si>
    <t>Сверло с коническим хвостиком 14 d.50</t>
  </si>
  <si>
    <t>СПЕЦОДЕЖДА</t>
  </si>
  <si>
    <t>5806</t>
  </si>
  <si>
    <t>Пылезащитная маска 1 серая</t>
  </si>
  <si>
    <t>5807</t>
  </si>
  <si>
    <t>Пылезащитная маска 2 синяя</t>
  </si>
  <si>
    <t>5808</t>
  </si>
  <si>
    <t>5809</t>
  </si>
  <si>
    <t>Рабочая одежда 1-костюм летний</t>
  </si>
  <si>
    <t>5810</t>
  </si>
  <si>
    <t>Рабочая одежда 2-комбинезон для покраски</t>
  </si>
  <si>
    <t>5811</t>
  </si>
  <si>
    <t>Рабочие ботинки (пара)</t>
  </si>
  <si>
    <t>5798</t>
  </si>
  <si>
    <t>Рабочие перчатки (кожанные, краги) (пара)</t>
  </si>
  <si>
    <t>5800</t>
  </si>
  <si>
    <t>Рабочие перчатки красные (пара)</t>
  </si>
  <si>
    <t>5801</t>
  </si>
  <si>
    <t>Рабочие перчатки синие (пара)</t>
  </si>
  <si>
    <t>5799</t>
  </si>
  <si>
    <t>Рабочие перчатки оранжевые (пара)</t>
  </si>
  <si>
    <t>5816</t>
  </si>
  <si>
    <t>Рабочий шлем (каска-кепка) черно-синий</t>
  </si>
  <si>
    <t>5718</t>
  </si>
  <si>
    <t>Сварочная маска 1 USER (хамелеон)</t>
  </si>
  <si>
    <t>5835</t>
  </si>
  <si>
    <t>Сварочная маска 3 Welding</t>
  </si>
  <si>
    <t>Очки резиновые</t>
  </si>
  <si>
    <t>5719</t>
  </si>
  <si>
    <t>Сварочные стекла</t>
  </si>
  <si>
    <t>ХОЗ.ТОВАРЫ</t>
  </si>
  <si>
    <t>5724</t>
  </si>
  <si>
    <t>5726</t>
  </si>
  <si>
    <t>Жесткая щетка для уборки 3</t>
  </si>
  <si>
    <t>5727</t>
  </si>
  <si>
    <t>5797</t>
  </si>
  <si>
    <t>Инструмент для прорезания болтов (Ножницы)</t>
  </si>
  <si>
    <t>5723</t>
  </si>
  <si>
    <t>Маркер по металлу (белый)</t>
  </si>
  <si>
    <t>5717</t>
  </si>
  <si>
    <t>5713</t>
  </si>
  <si>
    <t>Удлинитель 50м (Катушка шнура)</t>
  </si>
  <si>
    <t>Лопата совковая</t>
  </si>
  <si>
    <t>Лопата штыковая</t>
  </si>
  <si>
    <t>Лопата для уборки снега</t>
  </si>
  <si>
    <t>Грабли</t>
  </si>
  <si>
    <t>Сумка походная для пикника на 4 персоны</t>
  </si>
  <si>
    <t>СКУТЕР</t>
  </si>
  <si>
    <t>Электрический скутер (гироскутер) HL-HM</t>
  </si>
  <si>
    <t>Электрический скутер (гироскутер) HL-SC</t>
  </si>
  <si>
    <t>Электрический скутер (гироскутер) HL-A2</t>
  </si>
  <si>
    <t>Электрический скутер (гироскутер) HL-A3</t>
  </si>
  <si>
    <t>Электрический скутер (гироскутер) HL-A4</t>
  </si>
  <si>
    <t>Электрический скутер (гироскутер) HL-A5</t>
  </si>
  <si>
    <t>Электрический скутер (гироскутер) HL-A6</t>
  </si>
  <si>
    <t>Электрический скутер (гироскутер) HL-A8</t>
  </si>
  <si>
    <t>Электрический скутер (гироскутер) HL-YL-6</t>
  </si>
  <si>
    <t>Электрический скутер (гироскутер) HL-YL-8</t>
  </si>
  <si>
    <t>Электрический скутер (гироскутер) HL-XH-6</t>
  </si>
  <si>
    <t>Электрический скутер (гироскутер) HL-HX-8</t>
  </si>
  <si>
    <t>Электрический скутер (мини сигвеи) HL-XM-1</t>
  </si>
  <si>
    <t>Электрический скутер (мини сигвеи) HL-XM-2</t>
  </si>
  <si>
    <t>Электрический скутер (сигвей) HL-AG1</t>
  </si>
  <si>
    <t>Электрический скутер (сигвей) HL-F7</t>
  </si>
  <si>
    <t>Электрический скутер (электросамокат) HL-S02</t>
  </si>
  <si>
    <t>Электрический скутер (электросамокат) HL-S03</t>
  </si>
  <si>
    <t>218</t>
  </si>
  <si>
    <t>Детская электрическая машинка мерседес SLS AMG</t>
  </si>
  <si>
    <t>219</t>
  </si>
  <si>
    <t>Детская электрическая машинка Джип LONG</t>
  </si>
  <si>
    <t>СПОРТ ТОВАРЫ</t>
  </si>
  <si>
    <t>5825</t>
  </si>
  <si>
    <t>Баскетбольный мяч</t>
  </si>
  <si>
    <t>5828</t>
  </si>
  <si>
    <t>Волейбольный мяч</t>
  </si>
  <si>
    <t>5826</t>
  </si>
  <si>
    <t>Футбольный мяч</t>
  </si>
  <si>
    <t>ФОНАРИ</t>
  </si>
  <si>
    <t>Светодиодный уличный светильник SKU-200W</t>
  </si>
  <si>
    <t>Многофункциональный внешний аккумулятор JXIANG-POWER</t>
  </si>
  <si>
    <t>Многофункциональный внешний аккумулятор HIGH-POWER</t>
  </si>
  <si>
    <t>Многофункциональный внешний аккумулятор BEPAK-POWER</t>
  </si>
  <si>
    <t>СТОЛ</t>
  </si>
  <si>
    <t>Стол 9 кг раскладной со стульями</t>
  </si>
  <si>
    <t>ПАЛАТКА</t>
  </si>
  <si>
    <t>Палатка 1 высота 2,5м</t>
  </si>
  <si>
    <t>Палатка 2 (простой механизм)</t>
  </si>
  <si>
    <t>Палатка 4 (сложный механизм) высота 1,4м</t>
  </si>
  <si>
    <t>Палатка 5 высота 1,8м</t>
  </si>
  <si>
    <t>Палатка 6 (средн) высота 1,8м</t>
  </si>
  <si>
    <t>Палатка 7 ОУТДОРС выоста 1,4м</t>
  </si>
  <si>
    <t>МАТРАЦ</t>
  </si>
  <si>
    <t>Матрац 1 замш, пвх, полиэстер</t>
  </si>
  <si>
    <t>Матрац 2 замш, пвх, с надувной подушкой</t>
  </si>
  <si>
    <t>Матрац 4 балоньевый</t>
  </si>
  <si>
    <t>Матрац 5 балоньевый, разделенный, с подушкой</t>
  </si>
  <si>
    <t>СОПУТСТВУЮЩИЕ ТОВАРЫ</t>
  </si>
  <si>
    <t>УСЛУГИ И ПРОИЗВОДСТВО</t>
  </si>
  <si>
    <t>Труба э/с 48х3</t>
  </si>
  <si>
    <t>ЭЛЕКТРОИНСТРУМЕНТЫ</t>
  </si>
  <si>
    <t>Ротор для болгарки</t>
  </si>
  <si>
    <t>Детская электрическая машинка Фольсваген жук</t>
  </si>
  <si>
    <t>Туалетная бумага</t>
  </si>
  <si>
    <t>АККУМУЛЯТОР</t>
  </si>
  <si>
    <t>Светодиодный уличный светильник SKU-50W</t>
  </si>
  <si>
    <t>ЭЛЕКТРОДЫ</t>
  </si>
  <si>
    <t>Электроды (коробка 5 кг)</t>
  </si>
  <si>
    <t>ЗАРЯДНЫЕ УСТРОЙСТВА</t>
  </si>
  <si>
    <t>268</t>
  </si>
  <si>
    <t>269</t>
  </si>
  <si>
    <t>270</t>
  </si>
  <si>
    <t>271</t>
  </si>
  <si>
    <t>272</t>
  </si>
  <si>
    <t>Перчатки строительные</t>
  </si>
  <si>
    <t>Труба 50х50х4</t>
  </si>
  <si>
    <t>ВСЕ ДЛЯ АВТО</t>
  </si>
  <si>
    <t>СИСТЕМА АВТОМАТИЧЕСКОГО ОТКРЫВАНИЯ БАГАЖНИКА</t>
  </si>
  <si>
    <t>ВИДЕО РЕГИСТРАТОР</t>
  </si>
  <si>
    <t>АВТОСИГНАЛИЗАЦИЯ</t>
  </si>
  <si>
    <t>АВТОЗЕРКАЛА С КАМЕРОЙ, СЕНСОРНЫЕ</t>
  </si>
  <si>
    <t>ДЕТСКИЕ ТОВАРЫ</t>
  </si>
  <si>
    <t>РОЛИКИ СВЕТЯЩИЕСЯ (ДВУХКОЛЕСНЫЕ)</t>
  </si>
  <si>
    <t>РОЛИКИ СВЕТЯЩИЕСЯ (ЧЕТЫРЕХКОЛЕСНЫЕ)</t>
  </si>
  <si>
    <t>Ротор для болгарки 2400 ВАТТ</t>
  </si>
  <si>
    <t>Фонарь уличный многофункциональный</t>
  </si>
  <si>
    <t>А500С/35ГС (бух)</t>
  </si>
  <si>
    <t>шв  8-14</t>
  </si>
  <si>
    <t>шв  22-30</t>
  </si>
  <si>
    <t>шв  40</t>
  </si>
  <si>
    <t>Круг 14</t>
  </si>
  <si>
    <t>Электрический скутер (сигвей) HL-F1</t>
  </si>
  <si>
    <t>Электрический скутер (сигвей) HL-F3</t>
  </si>
  <si>
    <t>Детский электрический дрифт (автомат)</t>
  </si>
  <si>
    <t>Плащ дождевик</t>
  </si>
  <si>
    <t>Лопата пластиковая</t>
  </si>
  <si>
    <t>Катанка 6(бух)</t>
  </si>
  <si>
    <t>Труба 50х50х1,8</t>
  </si>
  <si>
    <t>Труба 60х60х2,5</t>
  </si>
  <si>
    <t>850 тг. за кв.м.</t>
  </si>
  <si>
    <t>550 тг. за кв.м</t>
  </si>
  <si>
    <t>950 тг. за кв.м</t>
  </si>
  <si>
    <t>Труба э/с 108х3</t>
  </si>
  <si>
    <t>Сварочный аппарат</t>
  </si>
  <si>
    <t>Светодиодный уличный фонарь-прожектор 150W</t>
  </si>
  <si>
    <t>Светодиодный уличный фонарь-прожектор 500W</t>
  </si>
  <si>
    <t>Волейбольный мяч кожанный</t>
  </si>
  <si>
    <t>Футбольный мяч кожанный</t>
  </si>
  <si>
    <t xml:space="preserve">Наименование </t>
  </si>
  <si>
    <t xml:space="preserve">Навесы шарнирные </t>
  </si>
  <si>
    <t xml:space="preserve"> Наименование</t>
  </si>
  <si>
    <t>Проволока ВР 1 ф. 2,8 (бух.)</t>
  </si>
  <si>
    <t xml:space="preserve">Навесы шарнирные  </t>
  </si>
  <si>
    <t xml:space="preserve">Навесы шарнирные   </t>
  </si>
  <si>
    <t>Балка 12Б1</t>
  </si>
  <si>
    <t>Труба 100х100х6</t>
  </si>
  <si>
    <t>Труба 40х40х1,8</t>
  </si>
  <si>
    <t>Светодиодный уличный светильник SKU-100W</t>
  </si>
  <si>
    <t>Светодиодный уличный светильник SKU-150W</t>
  </si>
  <si>
    <t>Светодиодный уличный фонарь-прожектор 200W</t>
  </si>
  <si>
    <t>Светодиодный уличный фонарь-прожектор 250W</t>
  </si>
  <si>
    <t>Перфоратор аккумуляторный (с запасной батареей)</t>
  </si>
  <si>
    <t>Перфоратор (электр. отбойный молоток)</t>
  </si>
  <si>
    <t>Щетка для УШМ "чашка" из стальной проволоки (550гр. Д.125мм, М14*2)</t>
  </si>
  <si>
    <t>Тельфер электрический (2 тн балочный)</t>
  </si>
  <si>
    <t>Тельфер электрический (3 тн балочный)</t>
  </si>
  <si>
    <t>Комбинезон демисезонный</t>
  </si>
  <si>
    <t>Перчатки серые с резиновой синей основой</t>
  </si>
  <si>
    <t>Рабочие сапоги зимние (пара)</t>
  </si>
  <si>
    <t>Стол 2,5 кг размер 0.8*0.6</t>
  </si>
  <si>
    <t>Стол 4,5 кг размер 1.2*0.6</t>
  </si>
  <si>
    <t>Жесткая щетка для уборки 2</t>
  </si>
  <si>
    <t>Жесткая щетка для уборки 1 черная</t>
  </si>
  <si>
    <t>Жесткая щетка для уборки 4 красная</t>
  </si>
  <si>
    <t>Черенок к лопате пластмассовой</t>
  </si>
  <si>
    <t>цена за 1 метр реза</t>
  </si>
  <si>
    <t>тр  108-133</t>
  </si>
  <si>
    <t>Диск шлифовальный (230-6*22) по металлу Kazprom</t>
  </si>
  <si>
    <t>- 1 шт -</t>
  </si>
  <si>
    <t>Таль цепная (ручная 2тн)</t>
  </si>
  <si>
    <t>Таль цепная (ручная 3тн)</t>
  </si>
  <si>
    <t>Дальномер лазерный</t>
  </si>
  <si>
    <t>Угл. шлиф. станок (болгарка)</t>
  </si>
  <si>
    <t>Маркер перманентный (черный)</t>
  </si>
  <si>
    <t>Арматура 8 (вытянутая)</t>
  </si>
  <si>
    <t>Сварочная маска 3 Welding (оранжевый)</t>
  </si>
  <si>
    <t>Чалки (текстильные) 1 тн</t>
  </si>
  <si>
    <t>Чалки (текстильные) 2 тн</t>
  </si>
  <si>
    <t>Чалки (текстильные) 3 тн</t>
  </si>
  <si>
    <t>Чалки (текстильные) 4 тн</t>
  </si>
  <si>
    <t>Чалки (текстильные) 5 тн</t>
  </si>
  <si>
    <t>Электрический скутер (карт для гироскутера) HL-C3</t>
  </si>
  <si>
    <t>Шапки детские зимние</t>
  </si>
  <si>
    <t>Труба 25х25х1,8</t>
  </si>
  <si>
    <t>Труба б/ш 219х6</t>
  </si>
  <si>
    <t>Товары собственного производства</t>
  </si>
  <si>
    <t>Бадья для вымешивания и хранения раствора 0,5м3</t>
  </si>
  <si>
    <t>Бадья для вымешивания и хранения раствора 0,25м3</t>
  </si>
  <si>
    <t>Бадья для вымешивания и хранения раствора 1м3</t>
  </si>
  <si>
    <t>Лом строительный</t>
  </si>
  <si>
    <t>Пломба (для связки товара)</t>
  </si>
  <si>
    <t>Мангал складной</t>
  </si>
  <si>
    <t>Диск отрезной (350-3,2*25,4) по металлу Kazprom</t>
  </si>
  <si>
    <t>Диск отрезной (400-3,2*32) по металлу Kazprom</t>
  </si>
  <si>
    <t>Сундук</t>
  </si>
  <si>
    <t>КАРМАН ДЛЯ КОНСОЛИ АВТОМОБИЛЯ</t>
  </si>
  <si>
    <t>Вешалка напольная</t>
  </si>
  <si>
    <t>Уголок 32х32х2, 6м</t>
  </si>
  <si>
    <t>Уголок 32х32х3,5, 6м</t>
  </si>
  <si>
    <t>Уголок 40х40х2, 6м</t>
  </si>
  <si>
    <t>Уголок 63х63х3,2, 6м</t>
  </si>
  <si>
    <t>Труба 180х180х5</t>
  </si>
  <si>
    <t>Труба 200х160х6</t>
  </si>
  <si>
    <t>Катанка ГОСТ 30136-95</t>
  </si>
  <si>
    <t>Стенка шведская</t>
  </si>
  <si>
    <t>Скамейки уличные</t>
  </si>
  <si>
    <t>Подставка под елку</t>
  </si>
  <si>
    <t>ст.3сп/пс</t>
  </si>
  <si>
    <t>ст.08кп/пс</t>
  </si>
  <si>
    <t xml:space="preserve">ст.1пс </t>
  </si>
  <si>
    <t>ст.1пс</t>
  </si>
  <si>
    <t>ст.3сп</t>
  </si>
  <si>
    <t>Труба 120х120х4 L=6000</t>
  </si>
  <si>
    <t>Труба 140х100х5 L=10000</t>
  </si>
  <si>
    <t>Труба 140х140х5 L=6000</t>
  </si>
  <si>
    <t>Труба 140х140х6 L=6000</t>
  </si>
  <si>
    <t>Труба 180х180х5 L=6000</t>
  </si>
  <si>
    <t>Труба профильная</t>
  </si>
  <si>
    <t>Труба оцинкованная гост 3262-75</t>
  </si>
  <si>
    <t>Труба оцинк.д.32х2,8</t>
  </si>
  <si>
    <t>Беспроводная зарядка белая</t>
  </si>
  <si>
    <t>Беспроводная зарядка черная</t>
  </si>
  <si>
    <t>ВСТАВКА ДЛЯ КОНСОЛИ АВТОМОБИЛЯ</t>
  </si>
  <si>
    <t>Труба 180х180х6 L=6000</t>
  </si>
  <si>
    <t>Электродрель</t>
  </si>
  <si>
    <t>Защитная одежда для сварщика</t>
  </si>
  <si>
    <t>Маска-очки стеклянные</t>
  </si>
  <si>
    <t>Коврик из фольги 200х200см</t>
  </si>
  <si>
    <t>Коврик из фольги 200х150см</t>
  </si>
  <si>
    <t>Детский электрический дрифт (полуавтомат)</t>
  </si>
  <si>
    <t>Проволока ВР 1 ф. 3 (бух.)</t>
  </si>
  <si>
    <t>Электросамокат (Гибрид скейта и самоката) трехколесный</t>
  </si>
  <si>
    <t>Тренажер - Инверсионный стол до 125 кг</t>
  </si>
  <si>
    <t>Электровелосипед</t>
  </si>
  <si>
    <t>Труба 60х40х1,5</t>
  </si>
  <si>
    <t>Труба 200х200х5</t>
  </si>
  <si>
    <t>Труба 200х200х6</t>
  </si>
  <si>
    <t>Труба 80х80х1,8</t>
  </si>
  <si>
    <t>Труба 150х150х5</t>
  </si>
  <si>
    <t>Труба 100х100х3,5</t>
  </si>
  <si>
    <t>Труба 100х100х2,8</t>
  </si>
  <si>
    <t>Труба 40х20х1,8</t>
  </si>
  <si>
    <t>Электросамокат двухколесный</t>
  </si>
  <si>
    <t>Электрический скутер (моноколесо) HL-HN14</t>
  </si>
  <si>
    <t>Электрический скутер (электросамокат) HL-S01</t>
  </si>
  <si>
    <t>Лист рифл. 4х1500х6000</t>
  </si>
  <si>
    <t>Лист рифл. 5х1500х6000</t>
  </si>
  <si>
    <t>Лист рифл. 6х1500х6000</t>
  </si>
  <si>
    <t>Труба э/с 89х3,4</t>
  </si>
  <si>
    <t>Катанка 6,3(бух)</t>
  </si>
  <si>
    <t>Труба 40х20х1</t>
  </si>
  <si>
    <t>Труба 40х20х1,2</t>
  </si>
  <si>
    <t>Труба 60х40х2,8</t>
  </si>
  <si>
    <t>Труба 80х80х2,5</t>
  </si>
  <si>
    <t>Погрузка осуществляется в специально оборудованный для перезки стекла автотранспорт</t>
  </si>
  <si>
    <t>размеры</t>
  </si>
  <si>
    <t>м2 одного листа</t>
  </si>
  <si>
    <t>количество листов в ящике</t>
  </si>
  <si>
    <t>цена за м2 в тг.</t>
  </si>
  <si>
    <t>длина в мм.</t>
  </si>
  <si>
    <t>ширина в мм.</t>
  </si>
  <si>
    <t xml:space="preserve">Высококачественное зеркальное полотно. Экологически чистое, не содержащее свинец и медь, обладающее высокой степенью стойкости к коррозии и механическому воздействию. </t>
  </si>
  <si>
    <t>Lacobel - непрозрачное стекло с экологически чистым влагостойким лаковым покрытием для интерьерного применения.</t>
  </si>
  <si>
    <t>Matelux - матированное стекло, полученное в результате кислотного травления.</t>
  </si>
  <si>
    <t>Planibel - высококачественное полированное флоат-стекло, прозрачное или окрашенное в массе. Является основой для производства всех других продуктов группы.</t>
  </si>
  <si>
    <t>Стекло AGC  4 мм Planibel Crystalvision (просветленное)</t>
  </si>
  <si>
    <t>Стекло AGC  4 мм Planibel (бронза)</t>
  </si>
  <si>
    <t>Стекло AGC  4 мм Lacobel (лакированное белое)</t>
  </si>
  <si>
    <t>Стекло AGC  4 мм Lacobel (лакированное белый жемчуг)</t>
  </si>
  <si>
    <t>Стекло AGC  4 мм Lacobel (лакированное бежевое)</t>
  </si>
  <si>
    <t>Стекло AGC  4 мм Lacobel (лакированное черное)</t>
  </si>
  <si>
    <t>Стекло AGC  4 мм Matelux (матовое)</t>
  </si>
  <si>
    <t>Зеркало AGC  4 мм (бесцветное)</t>
  </si>
  <si>
    <t>Зеркало AGC  4 мм (бронзовое)</t>
  </si>
  <si>
    <t>Зеркало AGC  4 мм Crystalvision (просветленное)</t>
  </si>
  <si>
    <t>итоговая сумма в ящике</t>
  </si>
  <si>
    <t xml:space="preserve">Уважаемые клиенты. Предлагаем Вашему вниманию следующий ассортимент стекольной продукции производства AGC (Россия) на складе в г.Нур-Султан:                                                      </t>
  </si>
  <si>
    <t>Стекло AGC  4 мм (прозрачное)</t>
  </si>
  <si>
    <t>Стекло AGC  6 мм (прозрачное)</t>
  </si>
  <si>
    <t>Стекло AGC  8 мм (прозрачное)</t>
  </si>
  <si>
    <t>Стекло AGC 10 мм (прозрачное)</t>
  </si>
  <si>
    <t>Уголок 160х160х10</t>
  </si>
  <si>
    <t xml:space="preserve">Навесы шарнирные    </t>
  </si>
  <si>
    <t>Труба 40х40х1</t>
  </si>
  <si>
    <t>Зарядные устройства на Самсунг и Айфон 1</t>
  </si>
  <si>
    <t>Зарядные устройства на Самсунг и Айфон 2</t>
  </si>
  <si>
    <t>Зарядные устройства на Самсунг и Айфон 3</t>
  </si>
  <si>
    <t>Зарядные устройства на Самсунг и Айфон 4</t>
  </si>
  <si>
    <t>Зарядные устройства на Самсунг и Айфон 5</t>
  </si>
  <si>
    <t>Диск отрезной(230-1,8*22) по металлу Kazprom</t>
  </si>
  <si>
    <t>Магнитный держатель 2 на 2000 кг</t>
  </si>
  <si>
    <t>Пылезащитная маска 3 (колпачок)</t>
  </si>
  <si>
    <t>Ведро оцинк. 12л</t>
  </si>
  <si>
    <t>Урна металлическая без крышки</t>
  </si>
  <si>
    <t>Урна металлическая (черная и коричневая)</t>
  </si>
  <si>
    <t>Урна металлическая (темно коричневая)</t>
  </si>
  <si>
    <t>Пояс монтажно-строительный</t>
  </si>
  <si>
    <t>Труба 50х50х3</t>
  </si>
  <si>
    <t>Труба 60х30х1,5</t>
  </si>
  <si>
    <t>Труба 20х20х1,2</t>
  </si>
  <si>
    <t>Труба 25х25х1,3</t>
  </si>
  <si>
    <t>Цветочник (большой)</t>
  </si>
  <si>
    <t>Цветочник</t>
  </si>
  <si>
    <t>Подставка под буклеты</t>
  </si>
  <si>
    <t>Труба 80х80х5</t>
  </si>
  <si>
    <t>Шустрик - лопата на колесах для уборки снега</t>
  </si>
  <si>
    <t>Труба 20х20х1</t>
  </si>
  <si>
    <t>Труба 30х30х1</t>
  </si>
  <si>
    <t>Труба 50х25х1,3</t>
  </si>
  <si>
    <t>Труба 80х40х1,4</t>
  </si>
  <si>
    <t>Уголок 140х140х10</t>
  </si>
  <si>
    <t xml:space="preserve">Уважаемые клиенты. Предлагаем Вашему вниманию следующий ассортимент металлопроката производства России и Казахстана на складе в г.Астане:                                                      </t>
  </si>
  <si>
    <t>Болгарка Makute AG012 d230mm 2600w</t>
  </si>
  <si>
    <t>ПРАЙС НА ТОВАРЫ на 11.02.2020г.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</si>
</sst>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34" x14ac:knownFonts="1">
    <font>
      <sz val="10"/>
      <name val="Arial"/>
    </font>
    <font>
      <u/>
      <sz val="10"/>
      <color indexed="12"/>
      <name val="Arial"/>
      <family val="2"/>
      <charset val="204"/>
    </font>
    <font>
      <b/>
      <sz val="2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"/>
      <family val="2"/>
      <charset val="204"/>
    </font>
    <font>
      <sz val="18"/>
      <name val="Times New Roman"/>
      <family val="1"/>
      <charset val="204"/>
    </font>
    <font>
      <u/>
      <sz val="18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1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0"/>
      <name val="Arial"/>
      <family val="2"/>
      <charset val="204"/>
    </font>
    <font>
      <u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4"/>
      <color indexed="12"/>
      <name val="Arial"/>
      <family val="2"/>
      <charset val="204"/>
    </font>
    <font>
      <b/>
      <u/>
      <sz val="16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30" fillId="0" borderId="0"/>
  </cellStyleXfs>
  <cellXfs count="29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4" fontId="4" fillId="0" borderId="0" xfId="0" applyNumberFormat="1" applyFont="1"/>
    <xf numFmtId="14" fontId="10" fillId="0" borderId="0" xfId="0" applyNumberFormat="1" applyFont="1" applyBorder="1" applyAlignment="1">
      <alignment horizontal="left"/>
    </xf>
    <xf numFmtId="14" fontId="7" fillId="0" borderId="0" xfId="0" applyNumberFormat="1" applyFont="1" applyFill="1" applyBorder="1" applyAlignment="1"/>
    <xf numFmtId="0" fontId="3" fillId="4" borderId="8" xfId="0" applyFont="1" applyFill="1" applyBorder="1" applyAlignment="1">
      <alignment vertical="center" wrapText="1"/>
    </xf>
    <xf numFmtId="0" fontId="3" fillId="4" borderId="9" xfId="0" applyFont="1" applyFill="1" applyBorder="1" applyAlignment="1">
      <alignment vertical="center" wrapText="1"/>
    </xf>
    <xf numFmtId="0" fontId="3" fillId="4" borderId="10" xfId="0" applyFont="1" applyFill="1" applyBorder="1" applyAlignment="1">
      <alignment vertical="center" wrapText="1"/>
    </xf>
    <xf numFmtId="0" fontId="10" fillId="0" borderId="0" xfId="0" applyFont="1" applyAlignment="1">
      <alignment horizontal="center"/>
    </xf>
    <xf numFmtId="0" fontId="11" fillId="3" borderId="6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4" borderId="1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0" fillId="0" borderId="0" xfId="0" applyFont="1"/>
    <xf numFmtId="0" fontId="10" fillId="0" borderId="6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/>
    </xf>
    <xf numFmtId="3" fontId="10" fillId="0" borderId="0" xfId="0" applyNumberFormat="1" applyFont="1"/>
    <xf numFmtId="0" fontId="3" fillId="4" borderId="4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6" xfId="0" applyFont="1" applyBorder="1"/>
    <xf numFmtId="0" fontId="10" fillId="0" borderId="6" xfId="0" applyFont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Border="1"/>
    <xf numFmtId="0" fontId="10" fillId="0" borderId="0" xfId="0" applyFont="1" applyAlignment="1">
      <alignment horizontal="center" vertical="center"/>
    </xf>
    <xf numFmtId="0" fontId="10" fillId="2" borderId="0" xfId="0" applyFont="1" applyFill="1"/>
    <xf numFmtId="0" fontId="10" fillId="0" borderId="1" xfId="0" applyFont="1" applyBorder="1" applyAlignment="1"/>
    <xf numFmtId="0" fontId="10" fillId="0" borderId="6" xfId="0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1" fillId="0" borderId="0" xfId="1" applyBorder="1" applyAlignment="1" applyProtection="1">
      <alignment horizontal="left" vertical="center"/>
    </xf>
    <xf numFmtId="0" fontId="11" fillId="5" borderId="1" xfId="0" applyFont="1" applyFill="1" applyBorder="1" applyAlignment="1"/>
    <xf numFmtId="0" fontId="5" fillId="0" borderId="0" xfId="0" applyFont="1"/>
    <xf numFmtId="0" fontId="13" fillId="7" borderId="1" xfId="0" applyFont="1" applyFill="1" applyBorder="1"/>
    <xf numFmtId="0" fontId="13" fillId="7" borderId="1" xfId="0" applyFont="1" applyFill="1" applyBorder="1" applyAlignment="1">
      <alignment horizontal="center"/>
    </xf>
    <xf numFmtId="0" fontId="1" fillId="0" borderId="0" xfId="1" applyBorder="1" applyAlignment="1" applyProtection="1">
      <alignment horizontal="center" vertical="center"/>
    </xf>
    <xf numFmtId="0" fontId="12" fillId="0" borderId="0" xfId="0" applyFont="1" applyBorder="1" applyAlignment="1">
      <alignment vertical="center" wrapText="1"/>
    </xf>
    <xf numFmtId="0" fontId="14" fillId="0" borderId="0" xfId="0" applyFont="1"/>
    <xf numFmtId="0" fontId="7" fillId="5" borderId="1" xfId="0" applyFont="1" applyFill="1" applyBorder="1" applyAlignment="1"/>
    <xf numFmtId="0" fontId="11" fillId="5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15" fillId="0" borderId="11" xfId="0" applyFont="1" applyBorder="1" applyAlignment="1">
      <alignment horizontal="center"/>
    </xf>
    <xf numFmtId="0" fontId="16" fillId="0" borderId="0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/>
    </xf>
    <xf numFmtId="14" fontId="10" fillId="0" borderId="0" xfId="0" applyNumberFormat="1" applyFont="1" applyBorder="1" applyAlignment="1">
      <alignment horizontal="center"/>
    </xf>
    <xf numFmtId="0" fontId="3" fillId="4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center"/>
    </xf>
    <xf numFmtId="0" fontId="10" fillId="5" borderId="1" xfId="0" applyFont="1" applyFill="1" applyBorder="1" applyAlignment="1"/>
    <xf numFmtId="0" fontId="3" fillId="4" borderId="3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3" fontId="11" fillId="4" borderId="1" xfId="0" applyNumberFormat="1" applyFont="1" applyFill="1" applyBorder="1" applyAlignment="1">
      <alignment vertical="center"/>
    </xf>
    <xf numFmtId="0" fontId="10" fillId="6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6" fillId="3" borderId="11" xfId="0" applyFont="1" applyFill="1" applyBorder="1" applyAlignment="1">
      <alignment vertical="center" wrapText="1"/>
    </xf>
    <xf numFmtId="0" fontId="7" fillId="0" borderId="0" xfId="0" applyFont="1" applyBorder="1" applyAlignment="1"/>
    <xf numFmtId="14" fontId="7" fillId="0" borderId="0" xfId="0" applyNumberFormat="1" applyFont="1" applyBorder="1" applyAlignment="1"/>
    <xf numFmtId="0" fontId="10" fillId="0" borderId="1" xfId="0" applyFont="1" applyBorder="1" applyAlignment="1">
      <alignment horizontal="center" vertical="center" wrapText="1"/>
    </xf>
    <xf numFmtId="0" fontId="4" fillId="0" borderId="1" xfId="0" applyFont="1" applyBorder="1" applyAlignment="1"/>
    <xf numFmtId="0" fontId="19" fillId="4" borderId="1" xfId="0" applyFont="1" applyFill="1" applyBorder="1" applyAlignment="1">
      <alignment horizontal="center"/>
    </xf>
    <xf numFmtId="0" fontId="2" fillId="0" borderId="0" xfId="0" applyFont="1" applyBorder="1" applyAlignment="1"/>
    <xf numFmtId="0" fontId="10" fillId="6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/>
    </xf>
    <xf numFmtId="3" fontId="4" fillId="0" borderId="7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/>
    <xf numFmtId="0" fontId="26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19" fillId="4" borderId="1" xfId="0" applyFont="1" applyFill="1" applyBorder="1" applyAlignment="1"/>
    <xf numFmtId="0" fontId="19" fillId="4" borderId="7" xfId="0" applyFont="1" applyFill="1" applyBorder="1" applyAlignment="1"/>
    <xf numFmtId="0" fontId="10" fillId="0" borderId="1" xfId="0" applyFont="1" applyFill="1" applyBorder="1" applyAlignment="1"/>
    <xf numFmtId="0" fontId="0" fillId="0" borderId="1" xfId="0" applyFont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left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/>
    <xf numFmtId="0" fontId="3" fillId="4" borderId="21" xfId="0" applyFont="1" applyFill="1" applyBorder="1" applyAlignment="1">
      <alignment vertical="center"/>
    </xf>
    <xf numFmtId="0" fontId="3" fillId="4" borderId="4" xfId="0" applyFont="1" applyFill="1" applyBorder="1" applyAlignment="1">
      <alignment vertical="center"/>
    </xf>
    <xf numFmtId="0" fontId="3" fillId="4" borderId="3" xfId="0" applyFont="1" applyFill="1" applyBorder="1" applyAlignment="1">
      <alignment vertical="center"/>
    </xf>
    <xf numFmtId="0" fontId="8" fillId="1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/>
    <xf numFmtId="3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49" fontId="25" fillId="8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14" fontId="29" fillId="0" borderId="0" xfId="0" applyNumberFormat="1" applyFont="1" applyFill="1" applyBorder="1" applyAlignment="1" applyProtection="1">
      <protection locked="0"/>
    </xf>
    <xf numFmtId="0" fontId="10" fillId="5" borderId="22" xfId="0" applyFont="1" applyFill="1" applyBorder="1" applyAlignment="1"/>
    <xf numFmtId="0" fontId="10" fillId="5" borderId="0" xfId="0" applyFont="1" applyFill="1" applyBorder="1" applyAlignment="1"/>
    <xf numFmtId="0" fontId="10" fillId="5" borderId="12" xfId="0" applyFont="1" applyFill="1" applyBorder="1" applyAlignment="1"/>
    <xf numFmtId="0" fontId="8" fillId="10" borderId="1" xfId="0" applyFont="1" applyFill="1" applyBorder="1" applyAlignment="1">
      <alignment vertical="center"/>
    </xf>
    <xf numFmtId="0" fontId="8" fillId="11" borderId="1" xfId="0" applyFont="1" applyFill="1" applyBorder="1" applyAlignment="1">
      <alignment vertical="center" wrapText="1"/>
    </xf>
    <xf numFmtId="0" fontId="10" fillId="0" borderId="6" xfId="0" applyFont="1" applyBorder="1" applyAlignment="1">
      <alignment horizontal="left"/>
    </xf>
    <xf numFmtId="0" fontId="23" fillId="0" borderId="6" xfId="0" applyFont="1" applyBorder="1"/>
    <xf numFmtId="0" fontId="0" fillId="0" borderId="1" xfId="0" applyFont="1" applyFill="1" applyBorder="1" applyAlignment="1">
      <alignment horizontal="left" vertical="center" wrapText="1"/>
    </xf>
    <xf numFmtId="3" fontId="8" fillId="1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5" fillId="4" borderId="6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2" fillId="0" borderId="0" xfId="0" applyFont="1" applyBorder="1" applyAlignment="1" applyProtection="1">
      <protection locked="0"/>
    </xf>
    <xf numFmtId="0" fontId="4" fillId="0" borderId="0" xfId="0" applyFont="1" applyProtection="1">
      <protection locked="0"/>
    </xf>
    <xf numFmtId="0" fontId="22" fillId="0" borderId="0" xfId="1" applyFont="1" applyBorder="1" applyAlignment="1" applyProtection="1">
      <protection locked="0"/>
    </xf>
    <xf numFmtId="0" fontId="32" fillId="0" borderId="0" xfId="1" applyFont="1" applyBorder="1" applyAlignment="1" applyProtection="1">
      <alignment horizontal="left"/>
      <protection locked="0"/>
    </xf>
    <xf numFmtId="0" fontId="32" fillId="0" borderId="0" xfId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Protection="1">
      <protection locked="0"/>
    </xf>
    <xf numFmtId="0" fontId="10" fillId="12" borderId="6" xfId="0" applyFont="1" applyFill="1" applyBorder="1" applyAlignment="1" applyProtection="1">
      <alignment vertical="center" wrapText="1"/>
      <protection locked="0"/>
    </xf>
    <xf numFmtId="0" fontId="10" fillId="12" borderId="1" xfId="0" applyFont="1" applyFill="1" applyBorder="1" applyAlignment="1" applyProtection="1">
      <alignment horizontal="center" vertical="center"/>
      <protection locked="0"/>
    </xf>
    <xf numFmtId="2" fontId="10" fillId="12" borderId="1" xfId="0" applyNumberFormat="1" applyFont="1" applyFill="1" applyBorder="1" applyAlignment="1" applyProtection="1">
      <alignment horizontal="center" vertical="center"/>
      <protection locked="0"/>
    </xf>
    <xf numFmtId="4" fontId="10" fillId="12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6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" fontId="10" fillId="0" borderId="1" xfId="0" applyNumberFormat="1" applyFont="1" applyFill="1" applyBorder="1" applyAlignment="1" applyProtection="1">
      <alignment horizontal="center" vertical="center"/>
      <protection locked="0"/>
    </xf>
    <xf numFmtId="4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12" borderId="34" xfId="0" applyFont="1" applyFill="1" applyBorder="1" applyAlignment="1" applyProtection="1">
      <alignment vertical="center" wrapText="1"/>
      <protection locked="0"/>
    </xf>
    <xf numFmtId="0" fontId="10" fillId="12" borderId="21" xfId="0" applyFont="1" applyFill="1" applyBorder="1" applyAlignment="1" applyProtection="1">
      <alignment horizontal="center" vertical="center"/>
      <protection locked="0"/>
    </xf>
    <xf numFmtId="2" fontId="10" fillId="12" borderId="21" xfId="0" applyNumberFormat="1" applyFont="1" applyFill="1" applyBorder="1" applyAlignment="1" applyProtection="1">
      <alignment horizontal="center" vertical="center"/>
      <protection locked="0"/>
    </xf>
    <xf numFmtId="4" fontId="10" fillId="12" borderId="21" xfId="0" applyNumberFormat="1" applyFont="1" applyFill="1" applyBorder="1" applyAlignment="1" applyProtection="1">
      <alignment horizontal="center" vertical="center"/>
      <protection locked="0"/>
    </xf>
    <xf numFmtId="4" fontId="10" fillId="12" borderId="7" xfId="0" applyNumberFormat="1" applyFont="1" applyFill="1" applyBorder="1" applyAlignment="1" applyProtection="1">
      <alignment horizontal="center" vertical="center"/>
    </xf>
    <xf numFmtId="4" fontId="10" fillId="0" borderId="7" xfId="0" applyNumberFormat="1" applyFont="1" applyFill="1" applyBorder="1" applyAlignment="1" applyProtection="1">
      <alignment horizontal="center" vertical="center"/>
    </xf>
    <xf numFmtId="4" fontId="10" fillId="12" borderId="35" xfId="0" applyNumberFormat="1" applyFont="1" applyFill="1" applyBorder="1" applyAlignment="1" applyProtection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10" fillId="0" borderId="11" xfId="0" applyFont="1" applyBorder="1"/>
    <xf numFmtId="0" fontId="10" fillId="0" borderId="11" xfId="0" applyFont="1" applyBorder="1" applyAlignment="1">
      <alignment horizontal="left"/>
    </xf>
    <xf numFmtId="3" fontId="11" fillId="4" borderId="11" xfId="0" applyNumberFormat="1" applyFont="1" applyFill="1" applyBorder="1" applyAlignment="1">
      <alignment vertical="center"/>
    </xf>
    <xf numFmtId="0" fontId="3" fillId="4" borderId="36" xfId="0" applyFont="1" applyFill="1" applyBorder="1" applyAlignment="1">
      <alignment vertical="center" wrapText="1"/>
    </xf>
    <xf numFmtId="0" fontId="0" fillId="13" borderId="1" xfId="0" applyFont="1" applyFill="1" applyBorder="1" applyAlignment="1">
      <alignment horizontal="left" vertical="center" wrapText="1"/>
    </xf>
    <xf numFmtId="0" fontId="8" fillId="13" borderId="1" xfId="0" applyFont="1" applyFill="1" applyBorder="1" applyAlignment="1">
      <alignment horizontal="left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/>
    </xf>
    <xf numFmtId="3" fontId="10" fillId="0" borderId="7" xfId="0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/>
    <xf numFmtId="3" fontId="11" fillId="4" borderId="6" xfId="3" applyNumberFormat="1" applyFont="1" applyFill="1" applyBorder="1" applyAlignment="1">
      <alignment horizontal="center" vertical="center"/>
    </xf>
    <xf numFmtId="3" fontId="11" fillId="4" borderId="1" xfId="3" applyNumberFormat="1" applyFont="1" applyFill="1" applyBorder="1" applyAlignment="1">
      <alignment horizontal="center" vertical="center"/>
    </xf>
    <xf numFmtId="3" fontId="11" fillId="4" borderId="7" xfId="3" applyNumberFormat="1" applyFont="1" applyFill="1" applyBorder="1" applyAlignment="1">
      <alignment horizontal="center" vertical="center"/>
    </xf>
    <xf numFmtId="0" fontId="10" fillId="0" borderId="6" xfId="3" applyFont="1" applyBorder="1" applyAlignment="1">
      <alignment horizontal="left"/>
    </xf>
    <xf numFmtId="0" fontId="10" fillId="0" borderId="1" xfId="3" applyFont="1" applyBorder="1" applyAlignment="1">
      <alignment horizontal="left"/>
    </xf>
    <xf numFmtId="3" fontId="10" fillId="0" borderId="1" xfId="0" applyNumberFormat="1" applyFont="1" applyFill="1" applyBorder="1" applyAlignment="1">
      <alignment horizontal="center"/>
    </xf>
    <xf numFmtId="3" fontId="10" fillId="0" borderId="7" xfId="0" applyNumberFormat="1" applyFont="1" applyFill="1" applyBorder="1" applyAlignment="1">
      <alignment horizontal="center"/>
    </xf>
    <xf numFmtId="3" fontId="10" fillId="0" borderId="1" xfId="0" applyNumberFormat="1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/>
    </xf>
    <xf numFmtId="0" fontId="10" fillId="5" borderId="21" xfId="0" applyFont="1" applyFill="1" applyBorder="1" applyAlignment="1">
      <alignment horizontal="center"/>
    </xf>
    <xf numFmtId="0" fontId="10" fillId="5" borderId="37" xfId="0" applyFont="1" applyFill="1" applyBorder="1" applyAlignment="1">
      <alignment horizontal="center"/>
    </xf>
    <xf numFmtId="0" fontId="10" fillId="5" borderId="35" xfId="0" applyFont="1" applyFill="1" applyBorder="1" applyAlignment="1">
      <alignment horizontal="center"/>
    </xf>
    <xf numFmtId="3" fontId="11" fillId="4" borderId="1" xfId="0" applyNumberFormat="1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/>
    </xf>
    <xf numFmtId="0" fontId="10" fillId="5" borderId="24" xfId="0" applyFont="1" applyFill="1" applyBorder="1" applyAlignment="1">
      <alignment horizontal="center"/>
    </xf>
    <xf numFmtId="0" fontId="10" fillId="5" borderId="27" xfId="0" applyFont="1" applyFill="1" applyBorder="1" applyAlignment="1">
      <alignment horizontal="center"/>
    </xf>
    <xf numFmtId="3" fontId="9" fillId="4" borderId="1" xfId="0" applyNumberFormat="1" applyFont="1" applyFill="1" applyBorder="1" applyAlignment="1">
      <alignment horizontal="left" vertical="center"/>
    </xf>
    <xf numFmtId="3" fontId="11" fillId="4" borderId="7" xfId="0" applyNumberFormat="1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wrapText="1"/>
    </xf>
    <xf numFmtId="0" fontId="19" fillId="7" borderId="16" xfId="0" applyFont="1" applyFill="1" applyBorder="1" applyAlignment="1">
      <alignment horizontal="center" wrapText="1"/>
    </xf>
    <xf numFmtId="0" fontId="19" fillId="7" borderId="17" xfId="0" applyFont="1" applyFill="1" applyBorder="1" applyAlignment="1">
      <alignment horizontal="center" wrapText="1"/>
    </xf>
    <xf numFmtId="0" fontId="19" fillId="7" borderId="18" xfId="0" applyFont="1" applyFill="1" applyBorder="1" applyAlignment="1">
      <alignment horizontal="center" wrapText="1"/>
    </xf>
    <xf numFmtId="0" fontId="19" fillId="7" borderId="0" xfId="0" applyFont="1" applyFill="1" applyBorder="1" applyAlignment="1">
      <alignment horizontal="center" wrapText="1"/>
    </xf>
    <xf numFmtId="0" fontId="19" fillId="7" borderId="12" xfId="0" applyFont="1" applyFill="1" applyBorder="1" applyAlignment="1">
      <alignment horizontal="center" wrapText="1"/>
    </xf>
    <xf numFmtId="0" fontId="19" fillId="7" borderId="19" xfId="0" applyFont="1" applyFill="1" applyBorder="1" applyAlignment="1">
      <alignment horizontal="center" wrapText="1"/>
    </xf>
    <xf numFmtId="0" fontId="19" fillId="7" borderId="14" xfId="0" applyFont="1" applyFill="1" applyBorder="1" applyAlignment="1">
      <alignment horizontal="center" wrapText="1"/>
    </xf>
    <xf numFmtId="0" fontId="19" fillId="7" borderId="20" xfId="0" applyFont="1" applyFill="1" applyBorder="1" applyAlignment="1">
      <alignment horizontal="center" wrapText="1"/>
    </xf>
    <xf numFmtId="0" fontId="22" fillId="0" borderId="0" xfId="1" applyFont="1" applyBorder="1" applyAlignment="1" applyProtection="1">
      <alignment horizontal="center"/>
    </xf>
    <xf numFmtId="0" fontId="21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4" borderId="32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3" fontId="11" fillId="4" borderId="11" xfId="0" applyNumberFormat="1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wrapText="1"/>
    </xf>
    <xf numFmtId="0" fontId="11" fillId="4" borderId="11" xfId="0" applyFont="1" applyFill="1" applyBorder="1" applyAlignment="1">
      <alignment horizontal="center" wrapText="1"/>
    </xf>
    <xf numFmtId="3" fontId="10" fillId="0" borderId="5" xfId="0" applyNumberFormat="1" applyFont="1" applyFill="1" applyBorder="1" applyAlignment="1">
      <alignment horizontal="center"/>
    </xf>
    <xf numFmtId="3" fontId="10" fillId="0" borderId="28" xfId="0" applyNumberFormat="1" applyFont="1" applyFill="1" applyBorder="1" applyAlignment="1">
      <alignment horizontal="center"/>
    </xf>
    <xf numFmtId="0" fontId="11" fillId="5" borderId="32" xfId="0" applyFont="1" applyFill="1" applyBorder="1" applyAlignment="1">
      <alignment horizontal="center"/>
    </xf>
    <xf numFmtId="0" fontId="11" fillId="5" borderId="1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 vertical="distributed"/>
    </xf>
    <xf numFmtId="0" fontId="3" fillId="6" borderId="7" xfId="0" applyFont="1" applyFill="1" applyBorder="1" applyAlignment="1">
      <alignment horizontal="center" vertical="distributed"/>
    </xf>
    <xf numFmtId="0" fontId="10" fillId="5" borderId="33" xfId="0" applyFont="1" applyFill="1" applyBorder="1" applyAlignment="1">
      <alignment horizontal="center"/>
    </xf>
    <xf numFmtId="0" fontId="10" fillId="5" borderId="38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center"/>
    </xf>
    <xf numFmtId="4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0" fontId="10" fillId="5" borderId="23" xfId="0" applyFont="1" applyFill="1" applyBorder="1" applyAlignment="1">
      <alignment horizontal="center"/>
    </xf>
    <xf numFmtId="0" fontId="10" fillId="5" borderId="25" xfId="0" applyFont="1" applyFill="1" applyBorder="1" applyAlignment="1">
      <alignment horizontal="center"/>
    </xf>
    <xf numFmtId="0" fontId="3" fillId="0" borderId="22" xfId="0" applyFont="1" applyBorder="1" applyAlignment="1">
      <alignment horizontal="center" vertical="distributed"/>
    </xf>
    <xf numFmtId="0" fontId="3" fillId="0" borderId="0" xfId="0" applyFont="1" applyBorder="1" applyAlignment="1">
      <alignment horizontal="center" vertical="distributed"/>
    </xf>
    <xf numFmtId="0" fontId="3" fillId="0" borderId="12" xfId="0" applyFont="1" applyBorder="1" applyAlignment="1">
      <alignment horizontal="center" vertical="distributed"/>
    </xf>
    <xf numFmtId="0" fontId="3" fillId="0" borderId="29" xfId="0" applyFont="1" applyBorder="1" applyAlignment="1">
      <alignment horizontal="center" vertical="distributed"/>
    </xf>
    <xf numFmtId="0" fontId="3" fillId="0" borderId="30" xfId="0" applyFont="1" applyBorder="1" applyAlignment="1">
      <alignment horizontal="center" vertical="distributed"/>
    </xf>
    <xf numFmtId="0" fontId="3" fillId="0" borderId="31" xfId="0" applyFont="1" applyBorder="1" applyAlignment="1">
      <alignment horizontal="center" vertical="distributed"/>
    </xf>
    <xf numFmtId="0" fontId="9" fillId="4" borderId="6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3" fontId="9" fillId="4" borderId="1" xfId="0" applyNumberFormat="1" applyFont="1" applyFill="1" applyBorder="1" applyAlignment="1">
      <alignment horizontal="center" vertical="center"/>
    </xf>
    <xf numFmtId="3" fontId="9" fillId="4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4" fontId="11" fillId="3" borderId="9" xfId="0" applyNumberFormat="1" applyFont="1" applyFill="1" applyBorder="1" applyAlignment="1" applyProtection="1">
      <alignment horizontal="center" vertical="center" wrapText="1"/>
      <protection locked="0"/>
    </xf>
    <xf numFmtId="4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1" fillId="3" borderId="10" xfId="0" applyNumberFormat="1" applyFont="1" applyFill="1" applyBorder="1" applyAlignment="1" applyProtection="1">
      <alignment horizontal="center" vertical="center" wrapText="1"/>
      <protection locked="0"/>
    </xf>
    <xf numFmtId="4" fontId="11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 applyProtection="1">
      <alignment horizontal="center" wrapText="1"/>
      <protection locked="0"/>
    </xf>
    <xf numFmtId="14" fontId="29" fillId="0" borderId="14" xfId="0" applyNumberFormat="1" applyFont="1" applyFill="1" applyBorder="1" applyAlignment="1" applyProtection="1">
      <alignment horizontal="right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3" fillId="4" borderId="15" xfId="0" applyFont="1" applyFill="1" applyBorder="1" applyAlignment="1" applyProtection="1">
      <alignment horizontal="center" vertical="center" wrapText="1"/>
      <protection locked="0"/>
    </xf>
    <xf numFmtId="0" fontId="3" fillId="4" borderId="16" xfId="0" applyFont="1" applyFill="1" applyBorder="1" applyAlignment="1" applyProtection="1">
      <alignment horizontal="center" vertical="center" wrapText="1"/>
      <protection locked="0"/>
    </xf>
    <xf numFmtId="0" fontId="3" fillId="4" borderId="17" xfId="0" applyFont="1" applyFill="1" applyBorder="1" applyAlignment="1" applyProtection="1">
      <alignment horizontal="center" vertical="center" wrapText="1"/>
      <protection locked="0"/>
    </xf>
    <xf numFmtId="0" fontId="11" fillId="3" borderId="8" xfId="0" applyFont="1" applyFill="1" applyBorder="1" applyAlignment="1" applyProtection="1">
      <alignment horizontal="center" vertical="center" wrapText="1"/>
      <protection locked="0"/>
    </xf>
    <xf numFmtId="0" fontId="11" fillId="3" borderId="6" xfId="0" applyFont="1" applyFill="1" applyBorder="1" applyAlignment="1" applyProtection="1">
      <alignment horizontal="center" vertical="center" wrapText="1"/>
      <protection locked="0"/>
    </xf>
    <xf numFmtId="0" fontId="11" fillId="3" borderId="9" xfId="0" applyFont="1" applyFill="1" applyBorder="1" applyAlignment="1" applyProtection="1">
      <alignment horizontal="center" vertical="center" wrapText="1"/>
      <protection locked="0"/>
    </xf>
    <xf numFmtId="0" fontId="33" fillId="7" borderId="15" xfId="0" applyFont="1" applyFill="1" applyBorder="1" applyAlignment="1" applyProtection="1">
      <alignment horizontal="center" wrapText="1"/>
      <protection locked="0"/>
    </xf>
    <xf numFmtId="0" fontId="33" fillId="7" borderId="16" xfId="0" applyFont="1" applyFill="1" applyBorder="1" applyAlignment="1" applyProtection="1">
      <alignment horizontal="center" wrapText="1"/>
      <protection locked="0"/>
    </xf>
    <xf numFmtId="0" fontId="33" fillId="7" borderId="17" xfId="0" applyFont="1" applyFill="1" applyBorder="1" applyAlignment="1" applyProtection="1">
      <alignment horizontal="center" wrapText="1"/>
      <protection locked="0"/>
    </xf>
    <xf numFmtId="0" fontId="33" fillId="7" borderId="19" xfId="0" applyFont="1" applyFill="1" applyBorder="1" applyAlignment="1" applyProtection="1">
      <alignment horizontal="center" wrapText="1"/>
      <protection locked="0"/>
    </xf>
    <xf numFmtId="0" fontId="33" fillId="7" borderId="14" xfId="0" applyFont="1" applyFill="1" applyBorder="1" applyAlignment="1" applyProtection="1">
      <alignment horizontal="center" wrapText="1"/>
      <protection locked="0"/>
    </xf>
    <xf numFmtId="0" fontId="33" fillId="7" borderId="20" xfId="0" applyFont="1" applyFill="1" applyBorder="1" applyAlignment="1" applyProtection="1">
      <alignment horizontal="center" wrapText="1"/>
      <protection locked="0"/>
    </xf>
    <xf numFmtId="0" fontId="11" fillId="0" borderId="6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/>
    </xf>
    <xf numFmtId="0" fontId="10" fillId="0" borderId="1" xfId="0" applyFont="1" applyBorder="1" applyAlignment="1"/>
    <xf numFmtId="0" fontId="20" fillId="3" borderId="5" xfId="0" applyFont="1" applyFill="1" applyBorder="1" applyAlignment="1">
      <alignment horizontal="left" vertical="center" wrapText="1"/>
    </xf>
    <xf numFmtId="0" fontId="20" fillId="3" borderId="13" xfId="0" applyFont="1" applyFill="1" applyBorder="1" applyAlignment="1">
      <alignment horizontal="left" vertical="center" wrapText="1"/>
    </xf>
    <xf numFmtId="0" fontId="20" fillId="3" borderId="11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left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15" fillId="0" borderId="1" xfId="0" applyFont="1" applyBorder="1" applyAlignment="1"/>
    <xf numFmtId="0" fontId="10" fillId="0" borderId="1" xfId="0" applyFont="1" applyBorder="1" applyAlignment="1">
      <alignment horizontal="left"/>
    </xf>
    <xf numFmtId="0" fontId="27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" fillId="6" borderId="0" xfId="0" applyFont="1" applyFill="1" applyBorder="1" applyAlignment="1">
      <alignment horizontal="center"/>
    </xf>
    <xf numFmtId="0" fontId="1" fillId="0" borderId="0" xfId="1" applyBorder="1" applyAlignment="1" applyProtection="1">
      <alignment horizontal="center"/>
    </xf>
    <xf numFmtId="0" fontId="24" fillId="0" borderId="0" xfId="0" applyFont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/>
    </xf>
    <xf numFmtId="3" fontId="10" fillId="0" borderId="3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right"/>
    </xf>
    <xf numFmtId="0" fontId="16" fillId="0" borderId="0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3" xfId="3"/>
    <cellStyle name="Финансовый 2" xfId="2"/>
  </cellStyles>
  <dxfs count="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0</xdr:row>
      <xdr:rowOff>104776</xdr:rowOff>
    </xdr:from>
    <xdr:to>
      <xdr:col>0</xdr:col>
      <xdr:colOff>1857541</xdr:colOff>
      <xdr:row>4</xdr:row>
      <xdr:rowOff>2802</xdr:rowOff>
    </xdr:to>
    <xdr:pic>
      <xdr:nvPicPr>
        <xdr:cNvPr id="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40000"/>
        </a:blip>
        <a:srcRect/>
        <a:stretch>
          <a:fillRect/>
        </a:stretch>
      </xdr:blipFill>
      <xdr:spPr bwMode="auto">
        <a:xfrm>
          <a:off x="114299" y="104776"/>
          <a:ext cx="1743242" cy="615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136712</xdr:colOff>
      <xdr:row>0</xdr:row>
      <xdr:rowOff>48746</xdr:rowOff>
    </xdr:from>
    <xdr:to>
      <xdr:col>0</xdr:col>
      <xdr:colOff>1714499</xdr:colOff>
      <xdr:row>2</xdr:row>
      <xdr:rowOff>128023</xdr:rowOff>
    </xdr:to>
    <xdr:pic>
      <xdr:nvPicPr>
        <xdr:cNvPr id="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40000"/>
        </a:blip>
        <a:srcRect/>
        <a:stretch>
          <a:fillRect/>
        </a:stretch>
      </xdr:blipFill>
      <xdr:spPr bwMode="auto">
        <a:xfrm>
          <a:off x="136712" y="48746"/>
          <a:ext cx="1577787" cy="617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136622</xdr:rowOff>
    </xdr:from>
    <xdr:to>
      <xdr:col>0</xdr:col>
      <xdr:colOff>1201318</xdr:colOff>
      <xdr:row>2</xdr:row>
      <xdr:rowOff>314324</xdr:rowOff>
    </xdr:to>
    <xdr:pic>
      <xdr:nvPicPr>
        <xdr:cNvPr id="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40000"/>
        </a:blip>
        <a:srcRect/>
        <a:stretch>
          <a:fillRect/>
        </a:stretch>
      </xdr:blipFill>
      <xdr:spPr bwMode="auto">
        <a:xfrm>
          <a:off x="66675" y="298547"/>
          <a:ext cx="1134643" cy="339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136360</xdr:rowOff>
    </xdr:from>
    <xdr:to>
      <xdr:col>1</xdr:col>
      <xdr:colOff>339725</xdr:colOff>
      <xdr:row>2</xdr:row>
      <xdr:rowOff>3175</xdr:rowOff>
    </xdr:to>
    <xdr:pic>
      <xdr:nvPicPr>
        <xdr:cNvPr id="1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40000"/>
        </a:blip>
        <a:srcRect/>
        <a:stretch>
          <a:fillRect/>
        </a:stretch>
      </xdr:blipFill>
      <xdr:spPr bwMode="auto">
        <a:xfrm>
          <a:off x="85725" y="136360"/>
          <a:ext cx="857250" cy="406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136360</xdr:rowOff>
    </xdr:from>
    <xdr:to>
      <xdr:col>1</xdr:col>
      <xdr:colOff>339725</xdr:colOff>
      <xdr:row>2</xdr:row>
      <xdr:rowOff>3175</xdr:rowOff>
    </xdr:to>
    <xdr:pic>
      <xdr:nvPicPr>
        <xdr:cNvPr id="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40000"/>
        </a:blip>
        <a:srcRect/>
        <a:stretch>
          <a:fillRect/>
        </a:stretch>
      </xdr:blipFill>
      <xdr:spPr bwMode="auto">
        <a:xfrm>
          <a:off x="85725" y="136360"/>
          <a:ext cx="863600" cy="409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57151</xdr:rowOff>
    </xdr:from>
    <xdr:to>
      <xdr:col>0</xdr:col>
      <xdr:colOff>1714501</xdr:colOff>
      <xdr:row>3</xdr:row>
      <xdr:rowOff>123826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40000"/>
        </a:blip>
        <a:srcRect/>
        <a:stretch>
          <a:fillRect/>
        </a:stretch>
      </xdr:blipFill>
      <xdr:spPr bwMode="auto">
        <a:xfrm>
          <a:off x="28575" y="57151"/>
          <a:ext cx="1685926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4"/>
  <sheetViews>
    <sheetView tabSelected="1" topLeftCell="A16" zoomScale="85" zoomScaleNormal="85" zoomScalePageLayoutView="85" workbookViewId="0">
      <selection activeCell="H18" sqref="H18"/>
    </sheetView>
  </sheetViews>
  <sheetFormatPr defaultColWidth="9.140625" defaultRowHeight="12.75" x14ac:dyDescent="0.2"/>
  <cols>
    <col min="1" max="1" width="31.7109375" style="2" customWidth="1"/>
    <col min="2" max="2" width="17.7109375" style="2" customWidth="1"/>
    <col min="3" max="3" width="24.140625" style="5" bestFit="1" customWidth="1"/>
    <col min="4" max="4" width="17.7109375" style="5" customWidth="1"/>
    <col min="5" max="5" width="3.5703125" style="2" customWidth="1"/>
    <col min="6" max="6" width="31.7109375" style="2" customWidth="1"/>
    <col min="7" max="7" width="17.7109375" style="2" customWidth="1"/>
    <col min="8" max="8" width="24.140625" style="5" bestFit="1" customWidth="1"/>
    <col min="9" max="9" width="17.7109375" style="5" customWidth="1"/>
    <col min="10" max="16384" width="9.140625" style="2"/>
  </cols>
  <sheetData>
    <row r="1" spans="1:9" ht="24.75" customHeight="1" x14ac:dyDescent="0.4">
      <c r="A1" s="72" t="s">
        <v>500</v>
      </c>
      <c r="B1" s="72"/>
      <c r="C1" s="72"/>
      <c r="D1" s="72"/>
      <c r="E1" s="72"/>
      <c r="F1" s="72"/>
      <c r="G1" s="186" t="s">
        <v>502</v>
      </c>
      <c r="H1" s="187"/>
      <c r="I1" s="188"/>
    </row>
    <row r="2" spans="1:9" ht="9" customHeight="1" x14ac:dyDescent="0.2">
      <c r="A2" s="195" t="s">
        <v>501</v>
      </c>
      <c r="B2" s="195"/>
      <c r="C2" s="195"/>
      <c r="D2" s="195"/>
      <c r="E2" s="195"/>
      <c r="F2" s="195"/>
      <c r="G2" s="189"/>
      <c r="H2" s="190"/>
      <c r="I2" s="191"/>
    </row>
    <row r="3" spans="1:9" ht="6.75" customHeight="1" thickBot="1" x14ac:dyDescent="0.25">
      <c r="A3" s="195"/>
      <c r="B3" s="195"/>
      <c r="C3" s="195"/>
      <c r="D3" s="195"/>
      <c r="E3" s="195"/>
      <c r="F3" s="195"/>
      <c r="G3" s="192"/>
      <c r="H3" s="193"/>
      <c r="I3" s="194"/>
    </row>
    <row r="4" spans="1:9" s="4" customFormat="1" ht="15.75" customHeight="1" x14ac:dyDescent="0.25">
      <c r="A4" s="6"/>
      <c r="B4" s="196" t="s">
        <v>955</v>
      </c>
      <c r="C4" s="196"/>
      <c r="D4" s="196"/>
      <c r="E4" s="196"/>
      <c r="F4" s="196"/>
      <c r="G4" s="196"/>
      <c r="H4" s="196"/>
      <c r="I4" s="196"/>
    </row>
    <row r="5" spans="1:9" ht="9.75" customHeight="1" x14ac:dyDescent="0.25">
      <c r="A5" s="6"/>
      <c r="B5" s="196"/>
      <c r="C5" s="196"/>
      <c r="D5" s="196"/>
      <c r="E5" s="196"/>
      <c r="F5" s="196"/>
      <c r="G5" s="196"/>
      <c r="H5" s="196"/>
      <c r="I5" s="196"/>
    </row>
    <row r="6" spans="1:9" ht="32.25" customHeight="1" x14ac:dyDescent="0.2">
      <c r="A6" s="197" t="s">
        <v>322</v>
      </c>
      <c r="B6" s="197"/>
      <c r="C6" s="197"/>
      <c r="D6" s="197"/>
      <c r="E6" s="197"/>
      <c r="F6" s="197"/>
      <c r="G6" s="197"/>
      <c r="H6" s="197"/>
      <c r="I6" s="197"/>
    </row>
    <row r="7" spans="1:9" s="3" customFormat="1" ht="23.25" thickBot="1" x14ac:dyDescent="0.35">
      <c r="A7" s="198" t="s">
        <v>181</v>
      </c>
      <c r="B7" s="198"/>
      <c r="C7" s="198"/>
      <c r="D7" s="198"/>
      <c r="E7" s="198"/>
      <c r="F7" s="198"/>
      <c r="G7" s="198"/>
      <c r="H7" s="198"/>
      <c r="I7" s="114">
        <v>43872</v>
      </c>
    </row>
    <row r="8" spans="1:9" s="11" customFormat="1" ht="14.1" customHeight="1" x14ac:dyDescent="0.25">
      <c r="A8" s="8"/>
      <c r="B8" s="9"/>
      <c r="C8" s="9"/>
      <c r="D8" s="9"/>
      <c r="E8" s="9"/>
      <c r="F8" s="9"/>
      <c r="G8" s="9"/>
      <c r="H8" s="9"/>
      <c r="I8" s="10"/>
    </row>
    <row r="9" spans="1:9" s="16" customFormat="1" ht="30.75" customHeight="1" x14ac:dyDescent="0.2">
      <c r="A9" s="12" t="s">
        <v>782</v>
      </c>
      <c r="B9" s="161" t="s">
        <v>0</v>
      </c>
      <c r="C9" s="160" t="s">
        <v>2</v>
      </c>
      <c r="D9" s="160" t="s">
        <v>2</v>
      </c>
      <c r="E9" s="15"/>
      <c r="F9" s="161" t="s">
        <v>782</v>
      </c>
      <c r="G9" s="161" t="s">
        <v>0</v>
      </c>
      <c r="H9" s="160" t="s">
        <v>2</v>
      </c>
      <c r="I9" s="162" t="s">
        <v>2</v>
      </c>
    </row>
    <row r="10" spans="1:9" s="19" customFormat="1" ht="18.75" x14ac:dyDescent="0.3">
      <c r="A10" s="199" t="s">
        <v>534</v>
      </c>
      <c r="B10" s="200"/>
      <c r="C10" s="71" t="s">
        <v>176</v>
      </c>
      <c r="D10" s="17" t="s">
        <v>177</v>
      </c>
      <c r="E10" s="23"/>
      <c r="F10" s="202" t="s">
        <v>7</v>
      </c>
      <c r="G10" s="200"/>
      <c r="H10" s="71" t="s">
        <v>176</v>
      </c>
      <c r="I10" s="18" t="s">
        <v>177</v>
      </c>
    </row>
    <row r="11" spans="1:9" s="19" customFormat="1" ht="15.6" customHeight="1" x14ac:dyDescent="0.25">
      <c r="A11" s="20" t="s">
        <v>61</v>
      </c>
      <c r="B11" s="75" t="s">
        <v>760</v>
      </c>
      <c r="C11" s="163">
        <v>210000</v>
      </c>
      <c r="D11" s="76">
        <v>215000</v>
      </c>
      <c r="E11" s="26"/>
      <c r="F11" s="152" t="s">
        <v>26</v>
      </c>
      <c r="G11" s="60" t="s">
        <v>9</v>
      </c>
      <c r="H11" s="163">
        <v>263000</v>
      </c>
      <c r="I11" s="77">
        <v>268000</v>
      </c>
    </row>
    <row r="12" spans="1:9" s="19" customFormat="1" ht="15.6" customHeight="1" x14ac:dyDescent="0.25">
      <c r="A12" s="20" t="s">
        <v>818</v>
      </c>
      <c r="B12" s="75" t="s">
        <v>527</v>
      </c>
      <c r="C12" s="163">
        <v>218000</v>
      </c>
      <c r="D12" s="76">
        <v>223000</v>
      </c>
      <c r="E12" s="26"/>
      <c r="F12" s="152" t="s">
        <v>841</v>
      </c>
      <c r="G12" s="60" t="s">
        <v>521</v>
      </c>
      <c r="H12" s="163">
        <v>263000</v>
      </c>
      <c r="I12" s="77">
        <v>268000</v>
      </c>
    </row>
    <row r="13" spans="1:9" s="19" customFormat="1" ht="15.6" customHeight="1" x14ac:dyDescent="0.25">
      <c r="A13" s="20" t="s">
        <v>62</v>
      </c>
      <c r="B13" s="75" t="s">
        <v>527</v>
      </c>
      <c r="C13" s="163">
        <v>215000</v>
      </c>
      <c r="D13" s="76">
        <v>220000</v>
      </c>
      <c r="E13" s="26"/>
      <c r="F13" s="152" t="s">
        <v>842</v>
      </c>
      <c r="G13" s="60" t="s">
        <v>521</v>
      </c>
      <c r="H13" s="163">
        <v>263000</v>
      </c>
      <c r="I13" s="77">
        <v>268000</v>
      </c>
    </row>
    <row r="14" spans="1:9" s="19" customFormat="1" ht="15.6" customHeight="1" x14ac:dyDescent="0.25">
      <c r="A14" s="20" t="s">
        <v>48</v>
      </c>
      <c r="B14" s="75" t="s">
        <v>527</v>
      </c>
      <c r="C14" s="163">
        <v>205000</v>
      </c>
      <c r="D14" s="76">
        <v>210000</v>
      </c>
      <c r="E14" s="26"/>
      <c r="F14" s="152" t="s">
        <v>27</v>
      </c>
      <c r="G14" s="60" t="s">
        <v>9</v>
      </c>
      <c r="H14" s="163">
        <v>263000</v>
      </c>
      <c r="I14" s="77">
        <v>268000</v>
      </c>
    </row>
    <row r="15" spans="1:9" s="19" customFormat="1" ht="15.6" customHeight="1" x14ac:dyDescent="0.25">
      <c r="A15" s="20" t="s">
        <v>49</v>
      </c>
      <c r="B15" s="75" t="s">
        <v>527</v>
      </c>
      <c r="C15" s="163">
        <v>203000</v>
      </c>
      <c r="D15" s="76">
        <v>208000</v>
      </c>
      <c r="E15" s="26"/>
      <c r="F15" s="152" t="s">
        <v>843</v>
      </c>
      <c r="G15" s="60" t="s">
        <v>521</v>
      </c>
      <c r="H15" s="163">
        <v>263000</v>
      </c>
      <c r="I15" s="77">
        <v>268000</v>
      </c>
    </row>
    <row r="16" spans="1:9" s="19" customFormat="1" ht="15.6" customHeight="1" x14ac:dyDescent="0.25">
      <c r="A16" s="20" t="s">
        <v>50</v>
      </c>
      <c r="B16" s="75" t="s">
        <v>527</v>
      </c>
      <c r="C16" s="163">
        <v>203000</v>
      </c>
      <c r="D16" s="76">
        <v>208000</v>
      </c>
      <c r="E16" s="26"/>
      <c r="F16" s="152" t="s">
        <v>522</v>
      </c>
      <c r="G16" s="60" t="s">
        <v>521</v>
      </c>
      <c r="H16" s="163">
        <v>263000</v>
      </c>
      <c r="I16" s="77">
        <v>268000</v>
      </c>
    </row>
    <row r="17" spans="1:9" s="19" customFormat="1" ht="15.6" customHeight="1" x14ac:dyDescent="0.25">
      <c r="A17" s="20" t="s">
        <v>51</v>
      </c>
      <c r="B17" s="75" t="s">
        <v>527</v>
      </c>
      <c r="C17" s="163">
        <v>203000</v>
      </c>
      <c r="D17" s="76">
        <v>208000</v>
      </c>
      <c r="E17" s="26"/>
      <c r="F17" s="152" t="s">
        <v>13</v>
      </c>
      <c r="G17" s="60" t="s">
        <v>9</v>
      </c>
      <c r="H17" s="163">
        <v>263000</v>
      </c>
      <c r="I17" s="77">
        <v>268000</v>
      </c>
    </row>
    <row r="18" spans="1:9" s="19" customFormat="1" ht="15.6" customHeight="1" x14ac:dyDescent="0.25">
      <c r="A18" s="20" t="s">
        <v>52</v>
      </c>
      <c r="B18" s="75" t="s">
        <v>527</v>
      </c>
      <c r="C18" s="163">
        <v>203000</v>
      </c>
      <c r="D18" s="76">
        <v>208000</v>
      </c>
      <c r="E18" s="26"/>
      <c r="F18" s="152" t="s">
        <v>25</v>
      </c>
      <c r="G18" s="60" t="s">
        <v>9</v>
      </c>
      <c r="H18" s="163">
        <v>263000</v>
      </c>
      <c r="I18" s="77">
        <v>268000</v>
      </c>
    </row>
    <row r="19" spans="1:9" s="19" customFormat="1" ht="15.6" customHeight="1" x14ac:dyDescent="0.25">
      <c r="A19" s="20" t="s">
        <v>53</v>
      </c>
      <c r="B19" s="75" t="s">
        <v>527</v>
      </c>
      <c r="C19" s="163">
        <v>203000</v>
      </c>
      <c r="D19" s="76">
        <v>208000</v>
      </c>
      <c r="E19" s="26"/>
      <c r="F19" s="152" t="s">
        <v>523</v>
      </c>
      <c r="G19" s="60" t="s">
        <v>521</v>
      </c>
      <c r="H19" s="163">
        <v>249000</v>
      </c>
      <c r="I19" s="77">
        <v>254000</v>
      </c>
    </row>
    <row r="20" spans="1:9" s="19" customFormat="1" ht="15.6" customHeight="1" x14ac:dyDescent="0.25">
      <c r="A20" s="20" t="s">
        <v>54</v>
      </c>
      <c r="B20" s="75" t="s">
        <v>527</v>
      </c>
      <c r="C20" s="163">
        <v>203000</v>
      </c>
      <c r="D20" s="76">
        <v>208000</v>
      </c>
      <c r="E20" s="26"/>
      <c r="F20" s="152" t="s">
        <v>164</v>
      </c>
      <c r="G20" s="60" t="s">
        <v>9</v>
      </c>
      <c r="H20" s="163">
        <v>249000</v>
      </c>
      <c r="I20" s="77">
        <v>254000</v>
      </c>
    </row>
    <row r="21" spans="1:9" s="19" customFormat="1" ht="15.6" customHeight="1" x14ac:dyDescent="0.25">
      <c r="A21" s="20" t="s">
        <v>55</v>
      </c>
      <c r="B21" s="75" t="s">
        <v>527</v>
      </c>
      <c r="C21" s="163">
        <v>203000</v>
      </c>
      <c r="D21" s="76">
        <v>208000</v>
      </c>
      <c r="E21" s="26"/>
      <c r="F21" s="152" t="s">
        <v>496</v>
      </c>
      <c r="G21" s="60" t="s">
        <v>9</v>
      </c>
      <c r="H21" s="163">
        <v>249000</v>
      </c>
      <c r="I21" s="77">
        <v>254000</v>
      </c>
    </row>
    <row r="22" spans="1:9" s="19" customFormat="1" ht="15.6" customHeight="1" x14ac:dyDescent="0.25">
      <c r="A22" s="20" t="s">
        <v>56</v>
      </c>
      <c r="B22" s="75" t="s">
        <v>527</v>
      </c>
      <c r="C22" s="163">
        <v>203000</v>
      </c>
      <c r="D22" s="76">
        <v>208000</v>
      </c>
      <c r="E22" s="26"/>
      <c r="F22" s="152" t="s">
        <v>844</v>
      </c>
      <c r="G22" s="60" t="s">
        <v>521</v>
      </c>
      <c r="H22" s="163">
        <v>249000</v>
      </c>
      <c r="I22" s="77">
        <v>254000</v>
      </c>
    </row>
    <row r="23" spans="1:9" s="19" customFormat="1" ht="15.6" customHeight="1" x14ac:dyDescent="0.3">
      <c r="A23" s="201" t="s">
        <v>847</v>
      </c>
      <c r="B23" s="202"/>
      <c r="C23" s="71" t="s">
        <v>176</v>
      </c>
      <c r="D23" s="17" t="s">
        <v>177</v>
      </c>
      <c r="E23" s="26"/>
      <c r="F23" s="152" t="s">
        <v>8</v>
      </c>
      <c r="G23" s="60" t="s">
        <v>9</v>
      </c>
      <c r="H23" s="163">
        <v>249000</v>
      </c>
      <c r="I23" s="77">
        <v>254000</v>
      </c>
    </row>
    <row r="24" spans="1:9" s="19" customFormat="1" ht="15.6" customHeight="1" x14ac:dyDescent="0.25">
      <c r="A24" s="20" t="s">
        <v>770</v>
      </c>
      <c r="B24" s="124" t="s">
        <v>6</v>
      </c>
      <c r="C24" s="163">
        <v>215000</v>
      </c>
      <c r="D24" s="76">
        <v>220000</v>
      </c>
      <c r="E24" s="26"/>
      <c r="F24" s="152" t="s">
        <v>87</v>
      </c>
      <c r="G24" s="60" t="s">
        <v>9</v>
      </c>
      <c r="H24" s="163">
        <v>249000</v>
      </c>
      <c r="I24" s="77">
        <v>254000</v>
      </c>
    </row>
    <row r="25" spans="1:9" s="19" customFormat="1" ht="15.6" customHeight="1" x14ac:dyDescent="0.25">
      <c r="A25" s="20" t="s">
        <v>893</v>
      </c>
      <c r="B25" s="124" t="s">
        <v>6</v>
      </c>
      <c r="C25" s="163">
        <v>215000</v>
      </c>
      <c r="D25" s="76">
        <v>220000</v>
      </c>
      <c r="E25" s="26"/>
      <c r="F25" s="152" t="s">
        <v>119</v>
      </c>
      <c r="G25" s="60" t="s">
        <v>9</v>
      </c>
      <c r="H25" s="163">
        <v>249000</v>
      </c>
      <c r="I25" s="77">
        <v>254000</v>
      </c>
    </row>
    <row r="26" spans="1:9" s="19" customFormat="1" ht="15.6" customHeight="1" x14ac:dyDescent="0.25">
      <c r="A26" s="20" t="s">
        <v>485</v>
      </c>
      <c r="B26" s="124" t="s">
        <v>6</v>
      </c>
      <c r="C26" s="163">
        <v>215000</v>
      </c>
      <c r="D26" s="76">
        <v>220000</v>
      </c>
      <c r="E26" s="26"/>
      <c r="F26" s="152" t="s">
        <v>59</v>
      </c>
      <c r="G26" s="60" t="s">
        <v>9</v>
      </c>
      <c r="H26" s="163">
        <v>249000</v>
      </c>
      <c r="I26" s="77">
        <v>254000</v>
      </c>
    </row>
    <row r="27" spans="1:9" s="19" customFormat="1" ht="15.6" customHeight="1" x14ac:dyDescent="0.25">
      <c r="A27" s="20" t="s">
        <v>5</v>
      </c>
      <c r="B27" s="124" t="s">
        <v>6</v>
      </c>
      <c r="C27" s="163">
        <v>215000</v>
      </c>
      <c r="D27" s="76">
        <v>220000</v>
      </c>
      <c r="E27" s="26"/>
      <c r="F27" s="152" t="s">
        <v>492</v>
      </c>
      <c r="G27" s="60" t="s">
        <v>9</v>
      </c>
      <c r="H27" s="163">
        <v>249000</v>
      </c>
      <c r="I27" s="77">
        <v>254000</v>
      </c>
    </row>
    <row r="28" spans="1:9" s="19" customFormat="1" ht="15.6" customHeight="1" x14ac:dyDescent="0.25">
      <c r="A28" s="20" t="s">
        <v>509</v>
      </c>
      <c r="B28" s="124" t="s">
        <v>6</v>
      </c>
      <c r="C28" s="163">
        <v>223000</v>
      </c>
      <c r="D28" s="76">
        <v>228000</v>
      </c>
      <c r="E28" s="26"/>
      <c r="F28" s="152" t="s">
        <v>493</v>
      </c>
      <c r="G28" s="60" t="s">
        <v>9</v>
      </c>
      <c r="H28" s="163">
        <v>249000</v>
      </c>
      <c r="I28" s="77">
        <v>254000</v>
      </c>
    </row>
    <row r="29" spans="1:9" s="19" customFormat="1" ht="15.6" customHeight="1" x14ac:dyDescent="0.3">
      <c r="A29" s="205" t="s">
        <v>57</v>
      </c>
      <c r="B29" s="206"/>
      <c r="C29" s="71" t="s">
        <v>176</v>
      </c>
      <c r="D29" s="17" t="s">
        <v>177</v>
      </c>
      <c r="E29" s="26"/>
      <c r="F29" s="152" t="s">
        <v>120</v>
      </c>
      <c r="G29" s="60" t="s">
        <v>9</v>
      </c>
      <c r="H29" s="163">
        <v>249000</v>
      </c>
      <c r="I29" s="77">
        <v>254000</v>
      </c>
    </row>
    <row r="30" spans="1:9" s="19" customFormat="1" ht="15.6" customHeight="1" x14ac:dyDescent="0.25">
      <c r="A30" s="20" t="s">
        <v>532</v>
      </c>
      <c r="B30" s="124" t="s">
        <v>6</v>
      </c>
      <c r="C30" s="163">
        <v>215000</v>
      </c>
      <c r="D30" s="76">
        <v>220000</v>
      </c>
      <c r="E30" s="26"/>
      <c r="F30" s="152" t="s">
        <v>32</v>
      </c>
      <c r="G30" s="60" t="s">
        <v>9</v>
      </c>
      <c r="H30" s="163">
        <v>249000</v>
      </c>
      <c r="I30" s="77">
        <v>254000</v>
      </c>
    </row>
    <row r="31" spans="1:9" s="19" customFormat="1" ht="15.6" customHeight="1" x14ac:dyDescent="0.25">
      <c r="A31" s="20" t="s">
        <v>489</v>
      </c>
      <c r="B31" s="124" t="s">
        <v>6</v>
      </c>
      <c r="C31" s="163">
        <v>223000</v>
      </c>
      <c r="D31" s="76">
        <v>228000</v>
      </c>
      <c r="E31" s="26"/>
      <c r="F31" s="152" t="s">
        <v>519</v>
      </c>
      <c r="G31" s="60" t="s">
        <v>9</v>
      </c>
      <c r="H31" s="163">
        <v>249000</v>
      </c>
      <c r="I31" s="77">
        <v>254000</v>
      </c>
    </row>
    <row r="32" spans="1:9" s="19" customFormat="1" ht="15.6" customHeight="1" x14ac:dyDescent="0.25">
      <c r="A32" s="20" t="s">
        <v>14</v>
      </c>
      <c r="B32" s="124" t="s">
        <v>6</v>
      </c>
      <c r="C32" s="163">
        <v>216000</v>
      </c>
      <c r="D32" s="76">
        <v>221000</v>
      </c>
      <c r="E32" s="26"/>
      <c r="F32" s="153" t="s">
        <v>175</v>
      </c>
      <c r="G32" s="60" t="s">
        <v>9</v>
      </c>
      <c r="H32" s="163">
        <v>249000</v>
      </c>
      <c r="I32" s="77">
        <v>254000</v>
      </c>
    </row>
    <row r="33" spans="1:9" s="19" customFormat="1" ht="15.6" customHeight="1" x14ac:dyDescent="0.25">
      <c r="A33" s="20" t="s">
        <v>764</v>
      </c>
      <c r="B33" s="124" t="s">
        <v>6</v>
      </c>
      <c r="C33" s="163">
        <v>214000</v>
      </c>
      <c r="D33" s="76">
        <v>219000</v>
      </c>
      <c r="E33" s="26"/>
      <c r="F33" s="153" t="s">
        <v>33</v>
      </c>
      <c r="G33" s="60" t="s">
        <v>9</v>
      </c>
      <c r="H33" s="163">
        <v>249000</v>
      </c>
      <c r="I33" s="77">
        <v>254000</v>
      </c>
    </row>
    <row r="34" spans="1:9" s="19" customFormat="1" ht="15.6" customHeight="1" x14ac:dyDescent="0.25">
      <c r="A34" s="20" t="s">
        <v>21</v>
      </c>
      <c r="B34" s="124" t="s">
        <v>6</v>
      </c>
      <c r="C34" s="163">
        <v>214000</v>
      </c>
      <c r="D34" s="76">
        <v>219000</v>
      </c>
      <c r="E34" s="26"/>
      <c r="F34" s="153" t="s">
        <v>115</v>
      </c>
      <c r="G34" s="60" t="s">
        <v>9</v>
      </c>
      <c r="H34" s="163">
        <v>249000</v>
      </c>
      <c r="I34" s="77">
        <v>254000</v>
      </c>
    </row>
    <row r="35" spans="1:9" s="19" customFormat="1" ht="15.6" customHeight="1" x14ac:dyDescent="0.25">
      <c r="A35" s="20" t="s">
        <v>36</v>
      </c>
      <c r="B35" s="124" t="s">
        <v>6</v>
      </c>
      <c r="C35" s="163">
        <v>214000</v>
      </c>
      <c r="D35" s="76">
        <v>219000</v>
      </c>
      <c r="E35" s="26"/>
      <c r="F35" s="152" t="s">
        <v>88</v>
      </c>
      <c r="G35" s="60" t="s">
        <v>9</v>
      </c>
      <c r="H35" s="163">
        <v>375000</v>
      </c>
      <c r="I35" s="77">
        <v>380000</v>
      </c>
    </row>
    <row r="36" spans="1:9" s="19" customFormat="1" ht="15.6" customHeight="1" x14ac:dyDescent="0.25">
      <c r="A36" s="20" t="s">
        <v>41</v>
      </c>
      <c r="B36" s="124" t="s">
        <v>6</v>
      </c>
      <c r="C36" s="163">
        <v>214000</v>
      </c>
      <c r="D36" s="76">
        <v>219000</v>
      </c>
      <c r="E36" s="26"/>
      <c r="F36" s="152" t="s">
        <v>954</v>
      </c>
      <c r="G36" s="60" t="s">
        <v>9</v>
      </c>
      <c r="H36" s="163">
        <v>375000</v>
      </c>
      <c r="I36" s="77">
        <v>380000</v>
      </c>
    </row>
    <row r="37" spans="1:9" s="19" customFormat="1" ht="15.6" customHeight="1" x14ac:dyDescent="0.25">
      <c r="A37" s="20" t="s">
        <v>42</v>
      </c>
      <c r="B37" s="124" t="s">
        <v>6</v>
      </c>
      <c r="C37" s="163">
        <v>214000</v>
      </c>
      <c r="D37" s="76">
        <v>219000</v>
      </c>
      <c r="E37" s="26"/>
      <c r="F37" s="152" t="s">
        <v>925</v>
      </c>
      <c r="G37" s="60" t="s">
        <v>9</v>
      </c>
      <c r="H37" s="163">
        <v>375000</v>
      </c>
      <c r="I37" s="77">
        <v>380000</v>
      </c>
    </row>
    <row r="38" spans="1:9" s="19" customFormat="1" ht="15.6" customHeight="1" x14ac:dyDescent="0.3">
      <c r="A38" s="20" t="s">
        <v>20</v>
      </c>
      <c r="B38" s="124" t="s">
        <v>6</v>
      </c>
      <c r="C38" s="163">
        <v>214000</v>
      </c>
      <c r="D38" s="76">
        <v>219000</v>
      </c>
      <c r="E38" s="26"/>
      <c r="F38" s="204" t="s">
        <v>135</v>
      </c>
      <c r="G38" s="180"/>
      <c r="H38" s="71" t="s">
        <v>176</v>
      </c>
      <c r="I38" s="18" t="s">
        <v>177</v>
      </c>
    </row>
    <row r="39" spans="1:9" s="19" customFormat="1" ht="15.6" customHeight="1" x14ac:dyDescent="0.25">
      <c r="A39" s="28" t="s">
        <v>210</v>
      </c>
      <c r="B39" s="60">
        <v>35</v>
      </c>
      <c r="C39" s="163">
        <v>280000</v>
      </c>
      <c r="D39" s="76">
        <v>285000</v>
      </c>
      <c r="E39" s="26"/>
      <c r="F39" s="152" t="s">
        <v>211</v>
      </c>
      <c r="G39" s="60" t="s">
        <v>851</v>
      </c>
      <c r="H39" s="163">
        <v>290000</v>
      </c>
      <c r="I39" s="77">
        <v>295000</v>
      </c>
    </row>
    <row r="40" spans="1:9" s="19" customFormat="1" ht="15.6" customHeight="1" x14ac:dyDescent="0.3">
      <c r="A40" s="125" t="s">
        <v>97</v>
      </c>
      <c r="B40" s="126"/>
      <c r="C40" s="71" t="s">
        <v>176</v>
      </c>
      <c r="D40" s="17" t="s">
        <v>177</v>
      </c>
      <c r="E40" s="26"/>
      <c r="F40" s="152" t="s">
        <v>212</v>
      </c>
      <c r="G40" s="60" t="s">
        <v>851</v>
      </c>
      <c r="H40" s="163">
        <v>290000</v>
      </c>
      <c r="I40" s="77">
        <v>295000</v>
      </c>
    </row>
    <row r="41" spans="1:9" s="19" customFormat="1" ht="15.6" customHeight="1" x14ac:dyDescent="0.25">
      <c r="A41" s="28" t="s">
        <v>788</v>
      </c>
      <c r="B41" s="60" t="s">
        <v>851</v>
      </c>
      <c r="C41" s="163">
        <v>415000</v>
      </c>
      <c r="D41" s="76">
        <v>420000</v>
      </c>
      <c r="E41" s="26"/>
      <c r="F41" s="152" t="s">
        <v>144</v>
      </c>
      <c r="G41" s="60" t="s">
        <v>851</v>
      </c>
      <c r="H41" s="163">
        <v>288000</v>
      </c>
      <c r="I41" s="77">
        <v>293000</v>
      </c>
    </row>
    <row r="42" spans="1:9" s="19" customFormat="1" ht="15.6" customHeight="1" x14ac:dyDescent="0.25">
      <c r="A42" s="28" t="s">
        <v>116</v>
      </c>
      <c r="B42" s="60" t="s">
        <v>851</v>
      </c>
      <c r="C42" s="163">
        <v>415000</v>
      </c>
      <c r="D42" s="76">
        <v>420000</v>
      </c>
      <c r="E42" s="26"/>
      <c r="F42" s="152" t="s">
        <v>145</v>
      </c>
      <c r="G42" s="60" t="s">
        <v>851</v>
      </c>
      <c r="H42" s="163">
        <v>286000</v>
      </c>
      <c r="I42" s="77">
        <v>291000</v>
      </c>
    </row>
    <row r="43" spans="1:9" s="19" customFormat="1" ht="15.6" customHeight="1" x14ac:dyDescent="0.25">
      <c r="A43" s="28" t="s">
        <v>113</v>
      </c>
      <c r="B43" s="60" t="s">
        <v>851</v>
      </c>
      <c r="C43" s="163">
        <v>350000</v>
      </c>
      <c r="D43" s="76">
        <v>355000</v>
      </c>
      <c r="E43" s="26"/>
      <c r="F43" s="152" t="s">
        <v>146</v>
      </c>
      <c r="G43" s="60" t="s">
        <v>851</v>
      </c>
      <c r="H43" s="163">
        <v>280000</v>
      </c>
      <c r="I43" s="77">
        <v>285000</v>
      </c>
    </row>
    <row r="44" spans="1:9" s="19" customFormat="1" ht="15.6" customHeight="1" x14ac:dyDescent="0.25">
      <c r="A44" s="29" t="s">
        <v>24</v>
      </c>
      <c r="B44" s="60" t="s">
        <v>851</v>
      </c>
      <c r="C44" s="163">
        <v>325000</v>
      </c>
      <c r="D44" s="76">
        <v>330000</v>
      </c>
      <c r="E44" s="26"/>
      <c r="F44" s="152" t="s">
        <v>147</v>
      </c>
      <c r="G44" s="60" t="s">
        <v>851</v>
      </c>
      <c r="H44" s="163">
        <v>270000</v>
      </c>
      <c r="I44" s="77">
        <v>275000</v>
      </c>
    </row>
    <row r="45" spans="1:9" s="19" customFormat="1" ht="15.6" customHeight="1" x14ac:dyDescent="0.25">
      <c r="A45" s="30" t="s">
        <v>31</v>
      </c>
      <c r="B45" s="60" t="s">
        <v>851</v>
      </c>
      <c r="C45" s="163">
        <v>325000</v>
      </c>
      <c r="D45" s="76">
        <v>330000</v>
      </c>
      <c r="E45" s="26"/>
      <c r="F45" s="152" t="s">
        <v>148</v>
      </c>
      <c r="G45" s="60" t="s">
        <v>851</v>
      </c>
      <c r="H45" s="163">
        <v>270000</v>
      </c>
      <c r="I45" s="77">
        <v>275000</v>
      </c>
    </row>
    <row r="46" spans="1:9" s="19" customFormat="1" ht="15.6" customHeight="1" x14ac:dyDescent="0.25">
      <c r="A46" s="29" t="s">
        <v>40</v>
      </c>
      <c r="B46" s="60" t="s">
        <v>851</v>
      </c>
      <c r="C46" s="163">
        <v>320000</v>
      </c>
      <c r="D46" s="76">
        <v>325000</v>
      </c>
      <c r="E46" s="26"/>
      <c r="F46" s="152" t="s">
        <v>149</v>
      </c>
      <c r="G46" s="60" t="s">
        <v>851</v>
      </c>
      <c r="H46" s="163">
        <v>270000</v>
      </c>
      <c r="I46" s="77">
        <v>275000</v>
      </c>
    </row>
    <row r="47" spans="1:9" s="19" customFormat="1" ht="15.6" customHeight="1" x14ac:dyDescent="0.25">
      <c r="A47" s="30" t="s">
        <v>43</v>
      </c>
      <c r="B47" s="60" t="s">
        <v>851</v>
      </c>
      <c r="C47" s="163">
        <v>320000</v>
      </c>
      <c r="D47" s="76">
        <v>325000</v>
      </c>
      <c r="E47" s="26"/>
      <c r="F47" s="152" t="s">
        <v>150</v>
      </c>
      <c r="G47" s="60" t="s">
        <v>851</v>
      </c>
      <c r="H47" s="163">
        <v>270000</v>
      </c>
      <c r="I47" s="77">
        <v>275000</v>
      </c>
    </row>
    <row r="48" spans="1:9" s="19" customFormat="1" ht="15.6" customHeight="1" x14ac:dyDescent="0.25">
      <c r="A48" s="29" t="s">
        <v>39</v>
      </c>
      <c r="B48" s="60" t="s">
        <v>851</v>
      </c>
      <c r="C48" s="163">
        <v>310000</v>
      </c>
      <c r="D48" s="76">
        <v>315000</v>
      </c>
      <c r="E48" s="26"/>
      <c r="F48" s="152" t="s">
        <v>151</v>
      </c>
      <c r="G48" s="60" t="s">
        <v>851</v>
      </c>
      <c r="H48" s="163">
        <v>270000</v>
      </c>
      <c r="I48" s="77">
        <v>275000</v>
      </c>
    </row>
    <row r="49" spans="1:9" s="19" customFormat="1" ht="15.6" customHeight="1" x14ac:dyDescent="0.25">
      <c r="A49" s="29" t="s">
        <v>126</v>
      </c>
      <c r="B49" s="60" t="s">
        <v>851</v>
      </c>
      <c r="C49" s="163">
        <v>310000</v>
      </c>
      <c r="D49" s="76">
        <v>315000</v>
      </c>
      <c r="E49" s="26"/>
      <c r="F49" s="152" t="s">
        <v>152</v>
      </c>
      <c r="G49" s="60" t="s">
        <v>851</v>
      </c>
      <c r="H49" s="163">
        <v>270000</v>
      </c>
      <c r="I49" s="77">
        <v>275000</v>
      </c>
    </row>
    <row r="50" spans="1:9" s="19" customFormat="1" ht="15.6" customHeight="1" x14ac:dyDescent="0.25">
      <c r="A50" s="29" t="s">
        <v>118</v>
      </c>
      <c r="B50" s="60" t="s">
        <v>851</v>
      </c>
      <c r="C50" s="163">
        <v>320000</v>
      </c>
      <c r="D50" s="76">
        <v>325000</v>
      </c>
      <c r="E50" s="26"/>
      <c r="F50" s="152" t="s">
        <v>153</v>
      </c>
      <c r="G50" s="60" t="s">
        <v>851</v>
      </c>
      <c r="H50" s="163">
        <v>270000</v>
      </c>
      <c r="I50" s="77">
        <v>275000</v>
      </c>
    </row>
    <row r="51" spans="1:9" s="19" customFormat="1" ht="15.6" customHeight="1" x14ac:dyDescent="0.25">
      <c r="A51" s="29" t="s">
        <v>37</v>
      </c>
      <c r="B51" s="60" t="s">
        <v>851</v>
      </c>
      <c r="C51" s="163">
        <v>320000</v>
      </c>
      <c r="D51" s="76">
        <v>325000</v>
      </c>
      <c r="E51" s="26"/>
      <c r="F51" s="152" t="s">
        <v>154</v>
      </c>
      <c r="G51" s="60" t="s">
        <v>851</v>
      </c>
      <c r="H51" s="163">
        <v>270000</v>
      </c>
      <c r="I51" s="77">
        <v>275000</v>
      </c>
    </row>
    <row r="52" spans="1:9" s="19" customFormat="1" ht="15.6" customHeight="1" x14ac:dyDescent="0.25">
      <c r="A52" s="29" t="s">
        <v>108</v>
      </c>
      <c r="B52" s="60" t="s">
        <v>851</v>
      </c>
      <c r="C52" s="163">
        <v>320000</v>
      </c>
      <c r="D52" s="76">
        <v>325000</v>
      </c>
      <c r="E52" s="26"/>
      <c r="F52" s="152" t="s">
        <v>155</v>
      </c>
      <c r="G52" s="60" t="s">
        <v>851</v>
      </c>
      <c r="H52" s="163">
        <v>270000</v>
      </c>
      <c r="I52" s="77">
        <v>275000</v>
      </c>
    </row>
    <row r="53" spans="1:9" s="19" customFormat="1" ht="15.6" customHeight="1" x14ac:dyDescent="0.25">
      <c r="A53" s="29" t="s">
        <v>327</v>
      </c>
      <c r="B53" s="60" t="s">
        <v>851</v>
      </c>
      <c r="C53" s="163">
        <v>340000</v>
      </c>
      <c r="D53" s="76">
        <v>345000</v>
      </c>
      <c r="E53" s="26"/>
      <c r="F53" s="152" t="s">
        <v>156</v>
      </c>
      <c r="G53" s="60" t="s">
        <v>851</v>
      </c>
      <c r="H53" s="163">
        <v>270000</v>
      </c>
      <c r="I53" s="77">
        <v>275000</v>
      </c>
    </row>
    <row r="54" spans="1:9" s="19" customFormat="1" ht="15.6" customHeight="1" x14ac:dyDescent="0.3">
      <c r="A54" s="29" t="s">
        <v>138</v>
      </c>
      <c r="B54" s="60" t="s">
        <v>851</v>
      </c>
      <c r="C54" s="163">
        <v>330000</v>
      </c>
      <c r="D54" s="76">
        <v>335000</v>
      </c>
      <c r="E54" s="26"/>
      <c r="F54" s="204" t="s">
        <v>136</v>
      </c>
      <c r="G54" s="180"/>
      <c r="H54" s="71" t="s">
        <v>176</v>
      </c>
      <c r="I54" s="18" t="s">
        <v>177</v>
      </c>
    </row>
    <row r="55" spans="1:9" s="19" customFormat="1" ht="15.6" customHeight="1" x14ac:dyDescent="0.25">
      <c r="A55" s="30" t="s">
        <v>34</v>
      </c>
      <c r="B55" s="60" t="s">
        <v>851</v>
      </c>
      <c r="C55" s="163">
        <v>370000</v>
      </c>
      <c r="D55" s="76">
        <v>375000</v>
      </c>
      <c r="E55" s="26"/>
      <c r="F55" s="154" t="s">
        <v>187</v>
      </c>
      <c r="G55" s="60" t="s">
        <v>852</v>
      </c>
      <c r="H55" s="163">
        <v>295000</v>
      </c>
      <c r="I55" s="77">
        <v>300000</v>
      </c>
    </row>
    <row r="56" spans="1:9" s="19" customFormat="1" ht="15.6" customHeight="1" x14ac:dyDescent="0.3">
      <c r="A56" s="29" t="s">
        <v>38</v>
      </c>
      <c r="B56" s="60" t="s">
        <v>851</v>
      </c>
      <c r="C56" s="163">
        <v>415000</v>
      </c>
      <c r="D56" s="76">
        <v>420000</v>
      </c>
      <c r="E56" s="26"/>
      <c r="F56" s="204" t="s">
        <v>137</v>
      </c>
      <c r="G56" s="180"/>
      <c r="H56" s="71" t="s">
        <v>176</v>
      </c>
      <c r="I56" s="18" t="s">
        <v>177</v>
      </c>
    </row>
    <row r="57" spans="1:9" s="19" customFormat="1" ht="15.6" customHeight="1" x14ac:dyDescent="0.25">
      <c r="A57" s="29" t="s">
        <v>35</v>
      </c>
      <c r="B57" s="60" t="s">
        <v>851</v>
      </c>
      <c r="C57" s="163">
        <v>415000</v>
      </c>
      <c r="D57" s="76">
        <v>420000</v>
      </c>
      <c r="E57" s="26"/>
      <c r="F57" s="154" t="s">
        <v>889</v>
      </c>
      <c r="G57" s="60" t="s">
        <v>851</v>
      </c>
      <c r="H57" s="163">
        <v>299000</v>
      </c>
      <c r="I57" s="77">
        <v>304000</v>
      </c>
    </row>
    <row r="58" spans="1:9" s="19" customFormat="1" ht="15.6" customHeight="1" x14ac:dyDescent="0.25">
      <c r="A58" s="29" t="s">
        <v>112</v>
      </c>
      <c r="B58" s="60" t="s">
        <v>851</v>
      </c>
      <c r="C58" s="163">
        <v>415000</v>
      </c>
      <c r="D58" s="76">
        <v>420000</v>
      </c>
      <c r="E58" s="26"/>
      <c r="F58" s="154" t="s">
        <v>890</v>
      </c>
      <c r="G58" s="60" t="s">
        <v>851</v>
      </c>
      <c r="H58" s="163">
        <v>295000</v>
      </c>
      <c r="I58" s="77">
        <v>300000</v>
      </c>
    </row>
    <row r="59" spans="1:9" s="19" customFormat="1" ht="15.6" customHeight="1" x14ac:dyDescent="0.25">
      <c r="A59" s="29" t="s">
        <v>107</v>
      </c>
      <c r="B59" s="60" t="s">
        <v>851</v>
      </c>
      <c r="C59" s="163">
        <v>320000</v>
      </c>
      <c r="D59" s="76">
        <v>325000</v>
      </c>
      <c r="E59" s="26"/>
      <c r="F59" s="154" t="s">
        <v>891</v>
      </c>
      <c r="G59" s="60" t="s">
        <v>851</v>
      </c>
      <c r="H59" s="163">
        <v>295000</v>
      </c>
      <c r="I59" s="77">
        <v>300000</v>
      </c>
    </row>
    <row r="60" spans="1:9" s="19" customFormat="1" ht="15.6" customHeight="1" x14ac:dyDescent="0.25">
      <c r="A60" s="29" t="s">
        <v>64</v>
      </c>
      <c r="B60" s="60" t="s">
        <v>851</v>
      </c>
      <c r="C60" s="163">
        <v>320000</v>
      </c>
      <c r="D60" s="76">
        <v>325000</v>
      </c>
      <c r="E60" s="26"/>
      <c r="F60" s="155" t="s">
        <v>487</v>
      </c>
      <c r="G60" s="60" t="s">
        <v>851</v>
      </c>
      <c r="H60" s="163">
        <v>325000</v>
      </c>
      <c r="I60" s="77">
        <v>330000</v>
      </c>
    </row>
    <row r="61" spans="1:9" s="19" customFormat="1" ht="15.6" customHeight="1" x14ac:dyDescent="0.25">
      <c r="A61" s="29" t="s">
        <v>131</v>
      </c>
      <c r="B61" s="60" t="s">
        <v>851</v>
      </c>
      <c r="C61" s="163">
        <v>310000</v>
      </c>
      <c r="D61" s="76">
        <v>315000</v>
      </c>
      <c r="E61" s="26"/>
      <c r="F61" s="155" t="s">
        <v>469</v>
      </c>
      <c r="G61" s="60" t="s">
        <v>851</v>
      </c>
      <c r="H61" s="163">
        <v>322000</v>
      </c>
      <c r="I61" s="77">
        <v>327000</v>
      </c>
    </row>
    <row r="62" spans="1:9" s="19" customFormat="1" ht="15.6" customHeight="1" x14ac:dyDescent="0.3">
      <c r="A62" s="29" t="s">
        <v>117</v>
      </c>
      <c r="B62" s="60" t="s">
        <v>851</v>
      </c>
      <c r="C62" s="163">
        <v>310000</v>
      </c>
      <c r="D62" s="76">
        <v>315000</v>
      </c>
      <c r="E62" s="26"/>
      <c r="F62" s="204" t="s">
        <v>47</v>
      </c>
      <c r="G62" s="180"/>
      <c r="H62" s="71" t="s">
        <v>176</v>
      </c>
      <c r="I62" s="18" t="s">
        <v>177</v>
      </c>
    </row>
    <row r="63" spans="1:9" s="19" customFormat="1" ht="15.6" customHeight="1" x14ac:dyDescent="0.25">
      <c r="A63" s="29" t="s">
        <v>124</v>
      </c>
      <c r="B63" s="60" t="s">
        <v>851</v>
      </c>
      <c r="C63" s="163">
        <v>310000</v>
      </c>
      <c r="D63" s="76">
        <v>315000</v>
      </c>
      <c r="E63" s="26"/>
      <c r="F63" s="154" t="s">
        <v>165</v>
      </c>
      <c r="G63" s="124" t="s">
        <v>852</v>
      </c>
      <c r="H63" s="163">
        <v>327000</v>
      </c>
      <c r="I63" s="77">
        <v>332000</v>
      </c>
    </row>
    <row r="64" spans="1:9" s="19" customFormat="1" ht="15.6" customHeight="1" x14ac:dyDescent="0.25">
      <c r="A64" s="29" t="s">
        <v>503</v>
      </c>
      <c r="B64" s="60" t="s">
        <v>851</v>
      </c>
      <c r="C64" s="163">
        <v>350000</v>
      </c>
      <c r="D64" s="76">
        <v>355000</v>
      </c>
      <c r="E64" s="26"/>
      <c r="F64" s="154" t="s">
        <v>114</v>
      </c>
      <c r="G64" s="124" t="s">
        <v>852</v>
      </c>
      <c r="H64" s="163">
        <v>327000</v>
      </c>
      <c r="I64" s="77">
        <v>332000</v>
      </c>
    </row>
    <row r="65" spans="1:9" s="19" customFormat="1" ht="15.6" customHeight="1" x14ac:dyDescent="0.3">
      <c r="A65" s="201" t="s">
        <v>12</v>
      </c>
      <c r="B65" s="202"/>
      <c r="C65" s="71" t="s">
        <v>176</v>
      </c>
      <c r="D65" s="17" t="s">
        <v>177</v>
      </c>
      <c r="E65" s="26"/>
      <c r="F65" s="156" t="s">
        <v>60</v>
      </c>
      <c r="G65" s="63"/>
      <c r="H65" s="90"/>
      <c r="I65" s="91"/>
    </row>
    <row r="66" spans="1:9" s="19" customFormat="1" ht="15.6" customHeight="1" x14ac:dyDescent="0.25">
      <c r="A66" s="120" t="s">
        <v>63</v>
      </c>
      <c r="B66" s="124" t="s">
        <v>3</v>
      </c>
      <c r="C66" s="163">
        <v>260000</v>
      </c>
      <c r="D66" s="76">
        <v>265000</v>
      </c>
      <c r="E66" s="26"/>
      <c r="F66" s="154" t="s">
        <v>506</v>
      </c>
      <c r="G66" s="60" t="s">
        <v>852</v>
      </c>
      <c r="H66" s="173">
        <v>334000</v>
      </c>
      <c r="I66" s="174"/>
    </row>
    <row r="67" spans="1:9" s="19" customFormat="1" ht="15.6" customHeight="1" x14ac:dyDescent="0.25">
      <c r="A67" s="120" t="s">
        <v>22</v>
      </c>
      <c r="B67" s="124" t="s">
        <v>3</v>
      </c>
      <c r="C67" s="163">
        <v>247000</v>
      </c>
      <c r="D67" s="76">
        <v>252000</v>
      </c>
      <c r="E67" s="26"/>
      <c r="F67" s="154" t="s">
        <v>507</v>
      </c>
      <c r="G67" s="60" t="s">
        <v>852</v>
      </c>
      <c r="H67" s="207">
        <v>334000</v>
      </c>
      <c r="I67" s="208"/>
    </row>
    <row r="68" spans="1:9" s="19" customFormat="1" ht="15.6" customHeight="1" x14ac:dyDescent="0.25">
      <c r="A68" s="20" t="s">
        <v>23</v>
      </c>
      <c r="B68" s="124" t="s">
        <v>3</v>
      </c>
      <c r="C68" s="163">
        <v>247000</v>
      </c>
      <c r="D68" s="76">
        <v>252000</v>
      </c>
      <c r="E68" s="26"/>
      <c r="F68" s="154" t="s">
        <v>508</v>
      </c>
      <c r="G68" s="60" t="s">
        <v>852</v>
      </c>
      <c r="H68" s="173">
        <v>334000</v>
      </c>
      <c r="I68" s="174"/>
    </row>
    <row r="69" spans="1:9" s="19" customFormat="1" ht="15.6" customHeight="1" x14ac:dyDescent="0.3">
      <c r="A69" s="120" t="s">
        <v>18</v>
      </c>
      <c r="B69" s="124" t="s">
        <v>3</v>
      </c>
      <c r="C69" s="163">
        <v>274000</v>
      </c>
      <c r="D69" s="76">
        <v>279000</v>
      </c>
      <c r="E69" s="26"/>
      <c r="F69" s="204" t="s">
        <v>58</v>
      </c>
      <c r="G69" s="180"/>
      <c r="H69" s="71" t="s">
        <v>176</v>
      </c>
      <c r="I69" s="18" t="s">
        <v>177</v>
      </c>
    </row>
    <row r="70" spans="1:9" s="19" customFormat="1" ht="15.6" customHeight="1" x14ac:dyDescent="0.25">
      <c r="A70" s="20" t="s">
        <v>15</v>
      </c>
      <c r="B70" s="124" t="s">
        <v>3</v>
      </c>
      <c r="C70" s="163">
        <v>274000</v>
      </c>
      <c r="D70" s="76">
        <v>279000</v>
      </c>
      <c r="E70" s="26"/>
      <c r="F70" s="152" t="s">
        <v>101</v>
      </c>
      <c r="G70" s="124" t="s">
        <v>853</v>
      </c>
      <c r="H70" s="163">
        <v>315000</v>
      </c>
      <c r="I70" s="77">
        <v>320000</v>
      </c>
    </row>
    <row r="71" spans="1:9" s="19" customFormat="1" ht="15.6" customHeight="1" x14ac:dyDescent="0.25">
      <c r="A71" s="120" t="s">
        <v>10</v>
      </c>
      <c r="B71" s="124" t="s">
        <v>3</v>
      </c>
      <c r="C71" s="163">
        <v>274000</v>
      </c>
      <c r="D71" s="76">
        <v>279000</v>
      </c>
      <c r="E71" s="26"/>
      <c r="F71" s="152" t="s">
        <v>785</v>
      </c>
      <c r="G71" s="124" t="s">
        <v>854</v>
      </c>
      <c r="H71" s="163">
        <v>253000</v>
      </c>
      <c r="I71" s="77">
        <v>258000</v>
      </c>
    </row>
    <row r="72" spans="1:9" s="19" customFormat="1" ht="15.6" customHeight="1" x14ac:dyDescent="0.25">
      <c r="A72" s="120" t="s">
        <v>17</v>
      </c>
      <c r="B72" s="124" t="s">
        <v>3</v>
      </c>
      <c r="C72" s="163">
        <v>281000</v>
      </c>
      <c r="D72" s="76">
        <v>286000</v>
      </c>
      <c r="E72" s="26"/>
      <c r="F72" s="152" t="s">
        <v>874</v>
      </c>
      <c r="G72" s="124" t="s">
        <v>854</v>
      </c>
      <c r="H72" s="163">
        <v>253000</v>
      </c>
      <c r="I72" s="77">
        <v>258000</v>
      </c>
    </row>
    <row r="73" spans="1:9" s="33" customFormat="1" ht="15.6" customHeight="1" x14ac:dyDescent="0.25">
      <c r="A73" s="120" t="s">
        <v>29</v>
      </c>
      <c r="B73" s="124" t="s">
        <v>3</v>
      </c>
      <c r="C73" s="163">
        <v>340000</v>
      </c>
      <c r="D73" s="76">
        <v>345000</v>
      </c>
      <c r="E73" s="26"/>
      <c r="F73" s="152" t="s">
        <v>530</v>
      </c>
      <c r="G73" s="124" t="s">
        <v>854</v>
      </c>
      <c r="H73" s="163">
        <v>252000</v>
      </c>
      <c r="I73" s="77">
        <v>257000</v>
      </c>
    </row>
    <row r="74" spans="1:9" s="33" customFormat="1" ht="15.6" customHeight="1" x14ac:dyDescent="0.25">
      <c r="A74" s="120" t="s">
        <v>19</v>
      </c>
      <c r="B74" s="124" t="s">
        <v>3</v>
      </c>
      <c r="C74" s="163">
        <v>420000</v>
      </c>
      <c r="D74" s="76">
        <v>425000</v>
      </c>
      <c r="E74" s="26"/>
      <c r="F74" s="152" t="s">
        <v>494</v>
      </c>
      <c r="G74" s="124" t="s">
        <v>854</v>
      </c>
      <c r="H74" s="163">
        <v>238000</v>
      </c>
      <c r="I74" s="77">
        <v>243000</v>
      </c>
    </row>
    <row r="75" spans="1:9" s="19" customFormat="1" ht="15.6" customHeight="1" x14ac:dyDescent="0.25">
      <c r="A75" s="120" t="s">
        <v>30</v>
      </c>
      <c r="B75" s="124" t="s">
        <v>3</v>
      </c>
      <c r="C75" s="163">
        <v>420000</v>
      </c>
      <c r="D75" s="76">
        <v>425000</v>
      </c>
      <c r="E75" s="26"/>
      <c r="F75" s="152" t="s">
        <v>480</v>
      </c>
      <c r="G75" s="124" t="s">
        <v>854</v>
      </c>
      <c r="H75" s="163">
        <v>238000</v>
      </c>
      <c r="I75" s="77">
        <v>243000</v>
      </c>
    </row>
    <row r="76" spans="1:9" s="19" customFormat="1" ht="15.6" customHeight="1" x14ac:dyDescent="0.25">
      <c r="A76" s="120" t="s">
        <v>11</v>
      </c>
      <c r="B76" s="124" t="s">
        <v>3</v>
      </c>
      <c r="C76" s="163">
        <v>420000</v>
      </c>
      <c r="D76" s="76">
        <v>425000</v>
      </c>
      <c r="E76" s="26"/>
      <c r="F76" s="152" t="s">
        <v>504</v>
      </c>
      <c r="G76" s="124" t="s">
        <v>854</v>
      </c>
      <c r="H76" s="163">
        <v>238000</v>
      </c>
      <c r="I76" s="77">
        <v>243000</v>
      </c>
    </row>
    <row r="77" spans="1:9" s="19" customFormat="1" ht="15.6" customHeight="1" x14ac:dyDescent="0.25">
      <c r="A77" s="120" t="s">
        <v>16</v>
      </c>
      <c r="B77" s="124" t="s">
        <v>3</v>
      </c>
      <c r="C77" s="163">
        <v>420000</v>
      </c>
      <c r="D77" s="76">
        <v>425000</v>
      </c>
      <c r="E77" s="26"/>
      <c r="F77" s="152" t="s">
        <v>100</v>
      </c>
      <c r="G77" s="124" t="s">
        <v>854</v>
      </c>
      <c r="H77" s="163">
        <v>238000</v>
      </c>
      <c r="I77" s="77">
        <v>243000</v>
      </c>
    </row>
    <row r="78" spans="1:9" s="19" customFormat="1" ht="15.6" customHeight="1" x14ac:dyDescent="0.25">
      <c r="A78" s="151" t="s">
        <v>460</v>
      </c>
      <c r="B78" s="165" t="s">
        <v>461</v>
      </c>
      <c r="C78" s="203" t="s">
        <v>462</v>
      </c>
      <c r="D78" s="203"/>
      <c r="E78" s="26"/>
      <c r="F78" s="204" t="s">
        <v>102</v>
      </c>
      <c r="G78" s="180"/>
      <c r="H78" s="17" t="s">
        <v>208</v>
      </c>
      <c r="I78" s="18" t="s">
        <v>535</v>
      </c>
    </row>
    <row r="79" spans="1:9" s="19" customFormat="1" ht="15.6" customHeight="1" x14ac:dyDescent="0.25">
      <c r="A79" s="113" t="s">
        <v>331</v>
      </c>
      <c r="B79" s="73">
        <v>16</v>
      </c>
      <c r="C79" s="175">
        <v>500</v>
      </c>
      <c r="D79" s="175"/>
      <c r="E79" s="26"/>
      <c r="F79" s="152" t="s">
        <v>66</v>
      </c>
      <c r="G79" s="60" t="s">
        <v>65</v>
      </c>
      <c r="H79" s="163">
        <v>310000</v>
      </c>
      <c r="I79" s="77">
        <v>330000</v>
      </c>
    </row>
    <row r="80" spans="1:9" s="34" customFormat="1" ht="15.6" customHeight="1" x14ac:dyDescent="0.25">
      <c r="A80" s="113" t="s">
        <v>786</v>
      </c>
      <c r="B80" s="73">
        <v>20</v>
      </c>
      <c r="C80" s="175">
        <v>500</v>
      </c>
      <c r="D80" s="175"/>
      <c r="E80" s="26"/>
      <c r="F80" s="152" t="s">
        <v>67</v>
      </c>
      <c r="G80" s="60" t="s">
        <v>65</v>
      </c>
      <c r="H80" s="163">
        <v>310000</v>
      </c>
      <c r="I80" s="77">
        <v>330000</v>
      </c>
    </row>
    <row r="81" spans="1:9" s="34" customFormat="1" ht="15.6" customHeight="1" x14ac:dyDescent="0.25">
      <c r="A81" s="113" t="s">
        <v>787</v>
      </c>
      <c r="B81" s="73">
        <v>22</v>
      </c>
      <c r="C81" s="175">
        <v>500</v>
      </c>
      <c r="D81" s="175"/>
      <c r="E81" s="26"/>
      <c r="F81" s="152" t="s">
        <v>93</v>
      </c>
      <c r="G81" s="60" t="s">
        <v>65</v>
      </c>
      <c r="H81" s="163">
        <v>310000</v>
      </c>
      <c r="I81" s="77">
        <v>330000</v>
      </c>
    </row>
    <row r="82" spans="1:9" s="19" customFormat="1" ht="15.6" customHeight="1" x14ac:dyDescent="0.25">
      <c r="A82" s="113" t="s">
        <v>783</v>
      </c>
      <c r="B82" s="73">
        <v>25</v>
      </c>
      <c r="C82" s="175">
        <v>900</v>
      </c>
      <c r="D82" s="175"/>
      <c r="E82" s="26"/>
      <c r="F82" s="152" t="s">
        <v>68</v>
      </c>
      <c r="G82" s="60" t="s">
        <v>65</v>
      </c>
      <c r="H82" s="163">
        <v>310000</v>
      </c>
      <c r="I82" s="77">
        <v>330000</v>
      </c>
    </row>
    <row r="83" spans="1:9" s="16" customFormat="1" ht="15.6" customHeight="1" x14ac:dyDescent="0.25">
      <c r="A83" s="113" t="s">
        <v>926</v>
      </c>
      <c r="B83" s="73">
        <v>36</v>
      </c>
      <c r="C83" s="175">
        <v>1600</v>
      </c>
      <c r="D83" s="175"/>
      <c r="E83" s="26"/>
      <c r="F83" s="152" t="s">
        <v>69</v>
      </c>
      <c r="G83" s="60" t="s">
        <v>65</v>
      </c>
      <c r="H83" s="163">
        <v>310000</v>
      </c>
      <c r="I83" s="77">
        <v>330000</v>
      </c>
    </row>
    <row r="84" spans="1:9" s="19" customFormat="1" ht="15.6" customHeight="1" thickBot="1" x14ac:dyDescent="0.3">
      <c r="A84" s="176"/>
      <c r="B84" s="177"/>
      <c r="C84" s="177"/>
      <c r="D84" s="177"/>
      <c r="E84" s="157"/>
      <c r="F84" s="178"/>
      <c r="G84" s="177"/>
      <c r="H84" s="177"/>
      <c r="I84" s="179"/>
    </row>
    <row r="85" spans="1:9" s="19" customFormat="1" ht="15.6" customHeight="1" x14ac:dyDescent="0.25">
      <c r="A85" s="219"/>
      <c r="B85" s="182"/>
      <c r="C85" s="182"/>
      <c r="D85" s="220"/>
      <c r="E85" s="214"/>
      <c r="F85" s="181"/>
      <c r="G85" s="182"/>
      <c r="H85" s="182"/>
      <c r="I85" s="183"/>
    </row>
    <row r="86" spans="1:9" s="19" customFormat="1" ht="15.6" customHeight="1" x14ac:dyDescent="0.25">
      <c r="A86" s="12" t="s">
        <v>1</v>
      </c>
      <c r="B86" s="161" t="s">
        <v>0</v>
      </c>
      <c r="C86" s="216" t="s">
        <v>2</v>
      </c>
      <c r="D86" s="216"/>
      <c r="E86" s="215"/>
      <c r="F86" s="217" t="s">
        <v>1</v>
      </c>
      <c r="G86" s="217"/>
      <c r="H86" s="216" t="s">
        <v>475</v>
      </c>
      <c r="I86" s="218"/>
    </row>
    <row r="87" spans="1:9" s="19" customFormat="1" ht="15.6" customHeight="1" x14ac:dyDescent="0.3">
      <c r="A87" s="227" t="s">
        <v>463</v>
      </c>
      <c r="B87" s="228"/>
      <c r="C87" s="71" t="s">
        <v>464</v>
      </c>
      <c r="D87" s="17" t="s">
        <v>465</v>
      </c>
      <c r="E87" s="102"/>
      <c r="F87" s="229" t="s">
        <v>471</v>
      </c>
      <c r="G87" s="229"/>
      <c r="H87" s="229" t="s">
        <v>474</v>
      </c>
      <c r="I87" s="230"/>
    </row>
    <row r="88" spans="1:9" s="19" customFormat="1" ht="15.6" customHeight="1" x14ac:dyDescent="0.25">
      <c r="A88" s="120" t="s">
        <v>70</v>
      </c>
      <c r="B88" s="124" t="s">
        <v>4</v>
      </c>
      <c r="C88" s="163">
        <v>300000</v>
      </c>
      <c r="D88" s="76">
        <v>303000</v>
      </c>
      <c r="E88" s="102"/>
      <c r="F88" s="70" t="s">
        <v>472</v>
      </c>
      <c r="G88" s="70"/>
      <c r="H88" s="163" t="s">
        <v>476</v>
      </c>
      <c r="I88" s="164">
        <v>700</v>
      </c>
    </row>
    <row r="89" spans="1:9" s="19" customFormat="1" ht="15" customHeight="1" x14ac:dyDescent="0.25">
      <c r="A89" s="120" t="s">
        <v>950</v>
      </c>
      <c r="B89" s="124" t="s">
        <v>4</v>
      </c>
      <c r="C89" s="163">
        <v>310000</v>
      </c>
      <c r="D89" s="76">
        <v>313000</v>
      </c>
      <c r="E89" s="102"/>
      <c r="F89" s="70" t="s">
        <v>473</v>
      </c>
      <c r="G89" s="70"/>
      <c r="H89" s="163" t="s">
        <v>476</v>
      </c>
      <c r="I89" s="164">
        <v>26000</v>
      </c>
    </row>
    <row r="90" spans="1:9" s="19" customFormat="1" ht="15.75" x14ac:dyDescent="0.25">
      <c r="A90" s="120" t="s">
        <v>943</v>
      </c>
      <c r="B90" s="124" t="s">
        <v>4</v>
      </c>
      <c r="C90" s="163">
        <v>310000</v>
      </c>
      <c r="D90" s="76">
        <v>313000</v>
      </c>
      <c r="E90" s="102"/>
      <c r="F90" s="161" t="s">
        <v>784</v>
      </c>
      <c r="G90" s="161" t="s">
        <v>0</v>
      </c>
      <c r="H90" s="216" t="s">
        <v>2</v>
      </c>
      <c r="I90" s="218"/>
    </row>
    <row r="91" spans="1:9" s="19" customFormat="1" ht="14.85" customHeight="1" x14ac:dyDescent="0.25">
      <c r="A91" s="120" t="s">
        <v>72</v>
      </c>
      <c r="B91" s="124" t="s">
        <v>4</v>
      </c>
      <c r="C91" s="163">
        <v>300000</v>
      </c>
      <c r="D91" s="76">
        <v>303000</v>
      </c>
      <c r="E91" s="102"/>
      <c r="F91" s="231" t="s">
        <v>484</v>
      </c>
      <c r="G91" s="231"/>
      <c r="H91" s="231"/>
      <c r="I91" s="232"/>
    </row>
    <row r="92" spans="1:9" s="19" customFormat="1" ht="14.85" customHeight="1" x14ac:dyDescent="0.25">
      <c r="A92" s="120" t="s">
        <v>178</v>
      </c>
      <c r="B92" s="124" t="s">
        <v>4</v>
      </c>
      <c r="C92" s="163">
        <v>275000</v>
      </c>
      <c r="D92" s="76">
        <v>278000</v>
      </c>
      <c r="E92" s="102"/>
      <c r="F92" s="167" t="s">
        <v>510</v>
      </c>
      <c r="G92" s="124">
        <v>20</v>
      </c>
      <c r="H92" s="173">
        <v>430000</v>
      </c>
      <c r="I92" s="174"/>
    </row>
    <row r="93" spans="1:9" s="19" customFormat="1" ht="14.85" customHeight="1" x14ac:dyDescent="0.25">
      <c r="A93" s="20" t="s">
        <v>83</v>
      </c>
      <c r="B93" s="60" t="s">
        <v>4</v>
      </c>
      <c r="C93" s="163">
        <v>305000</v>
      </c>
      <c r="D93" s="76">
        <v>308000</v>
      </c>
      <c r="E93" s="102"/>
      <c r="F93" s="167" t="s">
        <v>511</v>
      </c>
      <c r="G93" s="124">
        <v>20</v>
      </c>
      <c r="H93" s="173">
        <v>430000</v>
      </c>
      <c r="I93" s="174"/>
    </row>
    <row r="94" spans="1:9" s="19" customFormat="1" ht="14.85" customHeight="1" x14ac:dyDescent="0.25">
      <c r="A94" s="20" t="s">
        <v>944</v>
      </c>
      <c r="B94" s="60" t="s">
        <v>4</v>
      </c>
      <c r="C94" s="163">
        <v>305000</v>
      </c>
      <c r="D94" s="76">
        <v>308000</v>
      </c>
      <c r="E94" s="102"/>
      <c r="F94" s="167" t="s">
        <v>512</v>
      </c>
      <c r="G94" s="124">
        <v>20</v>
      </c>
      <c r="H94" s="173">
        <v>430000</v>
      </c>
      <c r="I94" s="174"/>
    </row>
    <row r="95" spans="1:9" s="19" customFormat="1" ht="14.85" customHeight="1" x14ac:dyDescent="0.25">
      <c r="A95" s="120" t="s">
        <v>90</v>
      </c>
      <c r="B95" s="124" t="s">
        <v>4</v>
      </c>
      <c r="C95" s="163">
        <v>298000</v>
      </c>
      <c r="D95" s="76">
        <v>301000</v>
      </c>
      <c r="E95" s="102"/>
      <c r="F95" s="167" t="s">
        <v>513</v>
      </c>
      <c r="G95" s="124">
        <v>20</v>
      </c>
      <c r="H95" s="173">
        <v>430000</v>
      </c>
      <c r="I95" s="174"/>
    </row>
    <row r="96" spans="1:9" s="19" customFormat="1" ht="14.85" customHeight="1" x14ac:dyDescent="0.25">
      <c r="A96" s="120" t="s">
        <v>827</v>
      </c>
      <c r="B96" s="124" t="s">
        <v>4</v>
      </c>
      <c r="C96" s="163">
        <v>283000</v>
      </c>
      <c r="D96" s="76">
        <v>286000</v>
      </c>
      <c r="E96" s="102"/>
      <c r="F96" s="167" t="s">
        <v>514</v>
      </c>
      <c r="G96" s="124">
        <v>20</v>
      </c>
      <c r="H96" s="173">
        <v>430000</v>
      </c>
      <c r="I96" s="174"/>
    </row>
    <row r="97" spans="1:9" s="19" customFormat="1" ht="14.85" customHeight="1" x14ac:dyDescent="0.25">
      <c r="A97" s="120" t="s">
        <v>533</v>
      </c>
      <c r="B97" s="124" t="s">
        <v>4</v>
      </c>
      <c r="C97" s="163">
        <v>275000</v>
      </c>
      <c r="D97" s="76">
        <v>278000</v>
      </c>
      <c r="E97" s="102"/>
      <c r="F97" s="167" t="s">
        <v>828</v>
      </c>
      <c r="G97" s="124">
        <v>20</v>
      </c>
      <c r="H97" s="173">
        <v>430000</v>
      </c>
      <c r="I97" s="174"/>
    </row>
    <row r="98" spans="1:9" s="19" customFormat="1" ht="14.85" customHeight="1" x14ac:dyDescent="0.3">
      <c r="A98" s="20" t="s">
        <v>951</v>
      </c>
      <c r="B98" s="60" t="s">
        <v>4</v>
      </c>
      <c r="C98" s="163">
        <v>305000</v>
      </c>
      <c r="D98" s="76">
        <v>308000</v>
      </c>
      <c r="E98" s="102"/>
      <c r="F98" s="184" t="s">
        <v>466</v>
      </c>
      <c r="G98" s="184"/>
      <c r="H98" s="71" t="s">
        <v>464</v>
      </c>
      <c r="I98" s="18" t="s">
        <v>465</v>
      </c>
    </row>
    <row r="99" spans="1:9" s="19" customFormat="1" ht="14.85" customHeight="1" x14ac:dyDescent="0.25">
      <c r="A99" s="20" t="s">
        <v>84</v>
      </c>
      <c r="B99" s="60" t="s">
        <v>4</v>
      </c>
      <c r="C99" s="163">
        <v>305000</v>
      </c>
      <c r="D99" s="76">
        <v>308000</v>
      </c>
      <c r="E99" s="102"/>
      <c r="F99" s="167" t="s">
        <v>193</v>
      </c>
      <c r="G99" s="124" t="s">
        <v>855</v>
      </c>
      <c r="H99" s="163">
        <v>262000</v>
      </c>
      <c r="I99" s="77">
        <v>265000</v>
      </c>
    </row>
    <row r="100" spans="1:9" s="19" customFormat="1" ht="14.85" customHeight="1" x14ac:dyDescent="0.25">
      <c r="A100" s="120" t="s">
        <v>85</v>
      </c>
      <c r="B100" s="124" t="s">
        <v>4</v>
      </c>
      <c r="C100" s="163">
        <v>298000</v>
      </c>
      <c r="D100" s="76">
        <v>301000</v>
      </c>
      <c r="E100" s="102"/>
      <c r="F100" s="167" t="s">
        <v>194</v>
      </c>
      <c r="G100" s="124" t="s">
        <v>855</v>
      </c>
      <c r="H100" s="163">
        <v>262000</v>
      </c>
      <c r="I100" s="77">
        <v>265000</v>
      </c>
    </row>
    <row r="101" spans="1:9" s="19" customFormat="1" ht="14.85" customHeight="1" x14ac:dyDescent="0.25">
      <c r="A101" s="120" t="s">
        <v>182</v>
      </c>
      <c r="B101" s="124" t="s">
        <v>4</v>
      </c>
      <c r="C101" s="163">
        <v>275000</v>
      </c>
      <c r="D101" s="76">
        <v>278000</v>
      </c>
      <c r="E101" s="102"/>
      <c r="F101" s="92" t="s">
        <v>195</v>
      </c>
      <c r="G101" s="124" t="s">
        <v>855</v>
      </c>
      <c r="H101" s="163">
        <v>262000</v>
      </c>
      <c r="I101" s="77">
        <v>265000</v>
      </c>
    </row>
    <row r="102" spans="1:9" s="19" customFormat="1" ht="14.85" customHeight="1" x14ac:dyDescent="0.25">
      <c r="A102" s="120" t="s">
        <v>894</v>
      </c>
      <c r="B102" s="124" t="s">
        <v>4</v>
      </c>
      <c r="C102" s="163">
        <v>309000</v>
      </c>
      <c r="D102" s="76">
        <v>312000</v>
      </c>
      <c r="E102" s="102"/>
      <c r="F102" s="92" t="s">
        <v>196</v>
      </c>
      <c r="G102" s="124" t="s">
        <v>855</v>
      </c>
      <c r="H102" s="163">
        <v>262000</v>
      </c>
      <c r="I102" s="77">
        <v>265000</v>
      </c>
    </row>
    <row r="103" spans="1:9" s="19" customFormat="1" ht="14.85" customHeight="1" x14ac:dyDescent="0.25">
      <c r="A103" s="120" t="s">
        <v>895</v>
      </c>
      <c r="B103" s="124" t="s">
        <v>4</v>
      </c>
      <c r="C103" s="163">
        <v>309000</v>
      </c>
      <c r="D103" s="76">
        <v>312000</v>
      </c>
      <c r="E103" s="102"/>
      <c r="F103" s="24" t="s">
        <v>197</v>
      </c>
      <c r="G103" s="124" t="s">
        <v>855</v>
      </c>
      <c r="H103" s="163">
        <v>262000</v>
      </c>
      <c r="I103" s="77">
        <v>265000</v>
      </c>
    </row>
    <row r="104" spans="1:9" s="19" customFormat="1" ht="14.85" customHeight="1" x14ac:dyDescent="0.25">
      <c r="A104" s="120" t="s">
        <v>73</v>
      </c>
      <c r="B104" s="124" t="s">
        <v>4</v>
      </c>
      <c r="C104" s="163">
        <v>298000</v>
      </c>
      <c r="D104" s="76">
        <v>301000</v>
      </c>
      <c r="E104" s="102"/>
      <c r="F104" s="24" t="s">
        <v>198</v>
      </c>
      <c r="G104" s="124" t="s">
        <v>855</v>
      </c>
      <c r="H104" s="163">
        <v>256000</v>
      </c>
      <c r="I104" s="77">
        <v>259000</v>
      </c>
    </row>
    <row r="105" spans="1:9" s="19" customFormat="1" ht="14.85" customHeight="1" x14ac:dyDescent="0.25">
      <c r="A105" s="120" t="s">
        <v>885</v>
      </c>
      <c r="B105" s="124" t="s">
        <v>4</v>
      </c>
      <c r="C105" s="163">
        <v>283000</v>
      </c>
      <c r="D105" s="76">
        <v>286000</v>
      </c>
      <c r="E105" s="102"/>
      <c r="F105" s="167" t="s">
        <v>199</v>
      </c>
      <c r="G105" s="124" t="s">
        <v>855</v>
      </c>
      <c r="H105" s="163">
        <v>256000</v>
      </c>
      <c r="I105" s="77">
        <v>259000</v>
      </c>
    </row>
    <row r="106" spans="1:9" s="19" customFormat="1" ht="14.85" customHeight="1" x14ac:dyDescent="0.25">
      <c r="A106" s="120" t="s">
        <v>98</v>
      </c>
      <c r="B106" s="124" t="s">
        <v>4</v>
      </c>
      <c r="C106" s="163">
        <v>285000</v>
      </c>
      <c r="D106" s="76">
        <v>288000</v>
      </c>
      <c r="E106" s="102"/>
      <c r="F106" s="167" t="s">
        <v>200</v>
      </c>
      <c r="G106" s="124" t="s">
        <v>855</v>
      </c>
      <c r="H106" s="163">
        <v>256000</v>
      </c>
      <c r="I106" s="77">
        <v>259000</v>
      </c>
    </row>
    <row r="107" spans="1:9" s="19" customFormat="1" ht="14.85" customHeight="1" x14ac:dyDescent="0.25">
      <c r="A107" s="36" t="s">
        <v>99</v>
      </c>
      <c r="B107" s="124" t="s">
        <v>4</v>
      </c>
      <c r="C107" s="163">
        <v>305000</v>
      </c>
      <c r="D107" s="76">
        <v>308000</v>
      </c>
      <c r="E107" s="102"/>
      <c r="F107" s="24" t="s">
        <v>201</v>
      </c>
      <c r="G107" s="124" t="s">
        <v>855</v>
      </c>
      <c r="H107" s="163">
        <v>262000</v>
      </c>
      <c r="I107" s="77">
        <v>265000</v>
      </c>
    </row>
    <row r="108" spans="1:9" s="19" customFormat="1" ht="14.85" customHeight="1" x14ac:dyDescent="0.25">
      <c r="A108" s="120" t="s">
        <v>91</v>
      </c>
      <c r="B108" s="124" t="s">
        <v>4</v>
      </c>
      <c r="C108" s="163">
        <v>298000</v>
      </c>
      <c r="D108" s="76">
        <v>301000</v>
      </c>
      <c r="E108" s="102"/>
      <c r="F108" s="167" t="s">
        <v>202</v>
      </c>
      <c r="G108" s="124" t="s">
        <v>855</v>
      </c>
      <c r="H108" s="163">
        <v>256000</v>
      </c>
      <c r="I108" s="77">
        <v>259000</v>
      </c>
    </row>
    <row r="109" spans="1:9" s="19" customFormat="1" ht="14.85" customHeight="1" x14ac:dyDescent="0.25">
      <c r="A109" s="120" t="s">
        <v>44</v>
      </c>
      <c r="B109" s="124" t="s">
        <v>4</v>
      </c>
      <c r="C109" s="163">
        <v>285000</v>
      </c>
      <c r="D109" s="76">
        <v>288000</v>
      </c>
      <c r="E109" s="102"/>
      <c r="F109" s="167" t="s">
        <v>203</v>
      </c>
      <c r="G109" s="124" t="s">
        <v>855</v>
      </c>
      <c r="H109" s="163">
        <v>256000</v>
      </c>
      <c r="I109" s="77">
        <v>259000</v>
      </c>
    </row>
    <row r="110" spans="1:9" s="19" customFormat="1" ht="14.85" customHeight="1" x14ac:dyDescent="0.25">
      <c r="A110" s="120" t="s">
        <v>927</v>
      </c>
      <c r="B110" s="124" t="s">
        <v>4</v>
      </c>
      <c r="C110" s="163">
        <v>309000</v>
      </c>
      <c r="D110" s="76">
        <v>312000</v>
      </c>
      <c r="E110" s="102"/>
      <c r="F110" s="167" t="s">
        <v>204</v>
      </c>
      <c r="G110" s="124" t="s">
        <v>855</v>
      </c>
      <c r="H110" s="163">
        <v>256000</v>
      </c>
      <c r="I110" s="77">
        <v>259000</v>
      </c>
    </row>
    <row r="111" spans="1:9" s="19" customFormat="1" ht="14.85" customHeight="1" x14ac:dyDescent="0.25">
      <c r="A111" s="120" t="s">
        <v>74</v>
      </c>
      <c r="B111" s="124" t="s">
        <v>4</v>
      </c>
      <c r="C111" s="163">
        <v>305000</v>
      </c>
      <c r="D111" s="76">
        <v>308000</v>
      </c>
      <c r="E111" s="102"/>
      <c r="F111" s="167" t="s">
        <v>205</v>
      </c>
      <c r="G111" s="124" t="s">
        <v>855</v>
      </c>
      <c r="H111" s="163">
        <v>256000</v>
      </c>
      <c r="I111" s="77">
        <v>259000</v>
      </c>
    </row>
    <row r="112" spans="1:9" s="19" customFormat="1" ht="14.85" customHeight="1" x14ac:dyDescent="0.25">
      <c r="A112" s="28" t="s">
        <v>75</v>
      </c>
      <c r="B112" s="124" t="s">
        <v>4</v>
      </c>
      <c r="C112" s="163">
        <v>298000</v>
      </c>
      <c r="D112" s="76">
        <v>301000</v>
      </c>
      <c r="E112" s="102"/>
      <c r="F112" s="167" t="s">
        <v>518</v>
      </c>
      <c r="G112" s="124" t="s">
        <v>855</v>
      </c>
      <c r="H112" s="163">
        <v>256000</v>
      </c>
      <c r="I112" s="77">
        <v>259000</v>
      </c>
    </row>
    <row r="113" spans="1:9" s="19" customFormat="1" ht="14.85" customHeight="1" x14ac:dyDescent="0.25">
      <c r="A113" s="28" t="s">
        <v>790</v>
      </c>
      <c r="B113" s="124" t="s">
        <v>4</v>
      </c>
      <c r="C113" s="163">
        <v>283000</v>
      </c>
      <c r="D113" s="76">
        <v>286000</v>
      </c>
      <c r="E113" s="102"/>
      <c r="F113" s="167" t="s">
        <v>206</v>
      </c>
      <c r="G113" s="124" t="s">
        <v>855</v>
      </c>
      <c r="H113" s="163">
        <v>256000</v>
      </c>
      <c r="I113" s="77">
        <v>259000</v>
      </c>
    </row>
    <row r="114" spans="1:9" s="19" customFormat="1" ht="14.85" customHeight="1" x14ac:dyDescent="0.25">
      <c r="A114" s="28" t="s">
        <v>128</v>
      </c>
      <c r="B114" s="124" t="s">
        <v>4</v>
      </c>
      <c r="C114" s="163">
        <v>285000</v>
      </c>
      <c r="D114" s="76">
        <v>288000</v>
      </c>
      <c r="E114" s="102"/>
      <c r="F114" s="24" t="s">
        <v>161</v>
      </c>
      <c r="G114" s="124" t="s">
        <v>855</v>
      </c>
      <c r="H114" s="163">
        <v>262000</v>
      </c>
      <c r="I114" s="77">
        <v>265000</v>
      </c>
    </row>
    <row r="115" spans="1:9" s="19" customFormat="1" ht="14.85" customHeight="1" x14ac:dyDescent="0.25">
      <c r="A115" s="28" t="s">
        <v>470</v>
      </c>
      <c r="B115" s="124" t="s">
        <v>4</v>
      </c>
      <c r="C115" s="163">
        <v>268000</v>
      </c>
      <c r="D115" s="76">
        <v>271000</v>
      </c>
      <c r="E115" s="102"/>
      <c r="F115" s="167" t="s">
        <v>140</v>
      </c>
      <c r="G115" s="124" t="s">
        <v>855</v>
      </c>
      <c r="H115" s="163">
        <v>256000</v>
      </c>
      <c r="I115" s="77">
        <v>259000</v>
      </c>
    </row>
    <row r="116" spans="1:9" s="19" customFormat="1" ht="14.85" customHeight="1" x14ac:dyDescent="0.25">
      <c r="A116" s="28" t="s">
        <v>188</v>
      </c>
      <c r="B116" s="124" t="s">
        <v>4</v>
      </c>
      <c r="C116" s="163">
        <v>268000</v>
      </c>
      <c r="D116" s="76">
        <v>271000</v>
      </c>
      <c r="E116" s="102"/>
      <c r="F116" s="167" t="s">
        <v>733</v>
      </c>
      <c r="G116" s="124" t="s">
        <v>855</v>
      </c>
      <c r="H116" s="163">
        <v>256000</v>
      </c>
      <c r="I116" s="77">
        <v>259000</v>
      </c>
    </row>
    <row r="117" spans="1:9" s="19" customFormat="1" ht="14.85" customHeight="1" x14ac:dyDescent="0.25">
      <c r="A117" s="120" t="s">
        <v>127</v>
      </c>
      <c r="B117" s="124" t="s">
        <v>4</v>
      </c>
      <c r="C117" s="163">
        <v>305000</v>
      </c>
      <c r="D117" s="76">
        <v>308000</v>
      </c>
      <c r="E117" s="102"/>
      <c r="F117" s="167" t="s">
        <v>157</v>
      </c>
      <c r="G117" s="124" t="s">
        <v>855</v>
      </c>
      <c r="H117" s="163">
        <v>256000</v>
      </c>
      <c r="I117" s="77">
        <v>259000</v>
      </c>
    </row>
    <row r="118" spans="1:9" s="19" customFormat="1" ht="14.85" customHeight="1" x14ac:dyDescent="0.25">
      <c r="A118" s="120" t="s">
        <v>952</v>
      </c>
      <c r="B118" s="124" t="s">
        <v>4</v>
      </c>
      <c r="C118" s="163">
        <v>305000</v>
      </c>
      <c r="D118" s="76">
        <v>308000</v>
      </c>
      <c r="E118" s="102"/>
      <c r="F118" s="167" t="s">
        <v>179</v>
      </c>
      <c r="G118" s="124" t="s">
        <v>855</v>
      </c>
      <c r="H118" s="163">
        <v>256000</v>
      </c>
      <c r="I118" s="77">
        <v>259000</v>
      </c>
    </row>
    <row r="119" spans="1:9" s="19" customFormat="1" ht="14.85" customHeight="1" x14ac:dyDescent="0.25">
      <c r="A119" s="20" t="s">
        <v>89</v>
      </c>
      <c r="B119" s="60" t="s">
        <v>4</v>
      </c>
      <c r="C119" s="163">
        <v>298000</v>
      </c>
      <c r="D119" s="76">
        <v>301000</v>
      </c>
      <c r="E119" s="102"/>
      <c r="F119" s="24" t="s">
        <v>166</v>
      </c>
      <c r="G119" s="124" t="s">
        <v>855</v>
      </c>
      <c r="H119" s="163">
        <v>262000</v>
      </c>
      <c r="I119" s="77">
        <v>265000</v>
      </c>
    </row>
    <row r="120" spans="1:9" s="19" customFormat="1" ht="14.85" customHeight="1" x14ac:dyDescent="0.25">
      <c r="A120" s="20" t="s">
        <v>45</v>
      </c>
      <c r="B120" s="60" t="s">
        <v>4</v>
      </c>
      <c r="C120" s="163">
        <v>285000</v>
      </c>
      <c r="D120" s="76">
        <v>288000</v>
      </c>
      <c r="E120" s="102"/>
      <c r="F120" s="167" t="s">
        <v>132</v>
      </c>
      <c r="G120" s="124" t="s">
        <v>855</v>
      </c>
      <c r="H120" s="163">
        <v>256000</v>
      </c>
      <c r="I120" s="77">
        <v>259000</v>
      </c>
    </row>
    <row r="121" spans="1:9" s="19" customFormat="1" ht="14.85" customHeight="1" x14ac:dyDescent="0.25">
      <c r="A121" s="120" t="s">
        <v>483</v>
      </c>
      <c r="B121" s="124" t="s">
        <v>4</v>
      </c>
      <c r="C121" s="163">
        <v>298000</v>
      </c>
      <c r="D121" s="76">
        <v>301000</v>
      </c>
      <c r="E121" s="102"/>
      <c r="F121" s="24" t="s">
        <v>130</v>
      </c>
      <c r="G121" s="124" t="s">
        <v>855</v>
      </c>
      <c r="H121" s="163">
        <v>256000</v>
      </c>
      <c r="I121" s="77">
        <v>259000</v>
      </c>
    </row>
    <row r="122" spans="1:9" s="19" customFormat="1" ht="14.85" customHeight="1" x14ac:dyDescent="0.25">
      <c r="A122" s="120" t="s">
        <v>771</v>
      </c>
      <c r="B122" s="124" t="s">
        <v>4</v>
      </c>
      <c r="C122" s="163">
        <v>283000</v>
      </c>
      <c r="D122" s="76">
        <v>286000</v>
      </c>
      <c r="E122" s="102"/>
      <c r="F122" s="24" t="s">
        <v>141</v>
      </c>
      <c r="G122" s="124" t="s">
        <v>855</v>
      </c>
      <c r="H122" s="163">
        <v>256000</v>
      </c>
      <c r="I122" s="77">
        <v>259000</v>
      </c>
    </row>
    <row r="123" spans="1:9" s="19" customFormat="1" ht="14.85" customHeight="1" x14ac:dyDescent="0.25">
      <c r="A123" s="120" t="s">
        <v>76</v>
      </c>
      <c r="B123" s="124" t="s">
        <v>4</v>
      </c>
      <c r="C123" s="163">
        <v>285000</v>
      </c>
      <c r="D123" s="76">
        <v>288000</v>
      </c>
      <c r="E123" s="102"/>
      <c r="F123" s="24" t="s">
        <v>162</v>
      </c>
      <c r="G123" s="124" t="s">
        <v>855</v>
      </c>
      <c r="H123" s="163">
        <v>256000</v>
      </c>
      <c r="I123" s="77">
        <v>259000</v>
      </c>
    </row>
    <row r="124" spans="1:9" s="19" customFormat="1" ht="14.85" customHeight="1" x14ac:dyDescent="0.25">
      <c r="A124" s="120" t="s">
        <v>328</v>
      </c>
      <c r="B124" s="124" t="s">
        <v>4</v>
      </c>
      <c r="C124" s="163">
        <v>268000</v>
      </c>
      <c r="D124" s="76">
        <v>271000</v>
      </c>
      <c r="E124" s="102"/>
      <c r="F124" s="167" t="s">
        <v>125</v>
      </c>
      <c r="G124" s="124" t="s">
        <v>855</v>
      </c>
      <c r="H124" s="163">
        <v>256000</v>
      </c>
      <c r="I124" s="77">
        <v>259000</v>
      </c>
    </row>
    <row r="125" spans="1:9" s="19" customFormat="1" ht="14.85" customHeight="1" x14ac:dyDescent="0.25">
      <c r="A125" s="120" t="s">
        <v>180</v>
      </c>
      <c r="B125" s="124" t="s">
        <v>4</v>
      </c>
      <c r="C125" s="163">
        <v>268000</v>
      </c>
      <c r="D125" s="76">
        <v>271000</v>
      </c>
      <c r="E125" s="102"/>
      <c r="F125" s="167" t="s">
        <v>160</v>
      </c>
      <c r="G125" s="124" t="s">
        <v>855</v>
      </c>
      <c r="H125" s="163">
        <v>256000</v>
      </c>
      <c r="I125" s="77">
        <v>259000</v>
      </c>
    </row>
    <row r="126" spans="1:9" s="19" customFormat="1" ht="14.85" customHeight="1" x14ac:dyDescent="0.25">
      <c r="A126" s="120" t="s">
        <v>941</v>
      </c>
      <c r="B126" s="124" t="s">
        <v>4</v>
      </c>
      <c r="C126" s="163">
        <v>273000</v>
      </c>
      <c r="D126" s="76">
        <v>276000</v>
      </c>
      <c r="E126" s="102"/>
      <c r="F126" s="167" t="s">
        <v>129</v>
      </c>
      <c r="G126" s="124" t="s">
        <v>855</v>
      </c>
      <c r="H126" s="163">
        <v>256000</v>
      </c>
      <c r="I126" s="77">
        <v>259000</v>
      </c>
    </row>
    <row r="127" spans="1:9" s="19" customFormat="1" ht="14.85" customHeight="1" x14ac:dyDescent="0.25">
      <c r="A127" s="120" t="s">
        <v>749</v>
      </c>
      <c r="B127" s="124" t="s">
        <v>4</v>
      </c>
      <c r="C127" s="163">
        <v>275000</v>
      </c>
      <c r="D127" s="76">
        <v>278000</v>
      </c>
      <c r="E127" s="102"/>
      <c r="F127" s="167" t="s">
        <v>167</v>
      </c>
      <c r="G127" s="124" t="s">
        <v>855</v>
      </c>
      <c r="H127" s="163">
        <v>256000</v>
      </c>
      <c r="I127" s="77">
        <v>259000</v>
      </c>
    </row>
    <row r="128" spans="1:9" s="19" customFormat="1" ht="14.85" customHeight="1" x14ac:dyDescent="0.25">
      <c r="A128" s="120" t="s">
        <v>942</v>
      </c>
      <c r="B128" s="124" t="s">
        <v>4</v>
      </c>
      <c r="C128" s="163">
        <v>298000</v>
      </c>
      <c r="D128" s="76">
        <v>301000</v>
      </c>
      <c r="E128" s="102"/>
      <c r="F128" s="167" t="s">
        <v>134</v>
      </c>
      <c r="G128" s="124" t="s">
        <v>855</v>
      </c>
      <c r="H128" s="163">
        <v>256000</v>
      </c>
      <c r="I128" s="77">
        <v>259000</v>
      </c>
    </row>
    <row r="129" spans="1:9" s="19" customFormat="1" ht="14.85" customHeight="1" x14ac:dyDescent="0.25">
      <c r="A129" s="120" t="s">
        <v>878</v>
      </c>
      <c r="B129" s="124" t="s">
        <v>4</v>
      </c>
      <c r="C129" s="163">
        <v>298000</v>
      </c>
      <c r="D129" s="76">
        <v>301000</v>
      </c>
      <c r="E129" s="102"/>
      <c r="F129" s="167" t="s">
        <v>168</v>
      </c>
      <c r="G129" s="124" t="s">
        <v>855</v>
      </c>
      <c r="H129" s="163">
        <v>256000</v>
      </c>
      <c r="I129" s="77">
        <v>259000</v>
      </c>
    </row>
    <row r="130" spans="1:9" s="19" customFormat="1" ht="14.85" customHeight="1" x14ac:dyDescent="0.25">
      <c r="A130" s="36" t="s">
        <v>77</v>
      </c>
      <c r="B130" s="124" t="s">
        <v>4</v>
      </c>
      <c r="C130" s="163">
        <v>285000</v>
      </c>
      <c r="D130" s="76">
        <v>288000</v>
      </c>
      <c r="E130" s="102"/>
      <c r="F130" s="167" t="s">
        <v>892</v>
      </c>
      <c r="G130" s="124" t="s">
        <v>855</v>
      </c>
      <c r="H130" s="163">
        <v>256000</v>
      </c>
      <c r="I130" s="77">
        <v>259000</v>
      </c>
    </row>
    <row r="131" spans="1:9" s="19" customFormat="1" ht="14.85" customHeight="1" x14ac:dyDescent="0.25">
      <c r="A131" s="36" t="s">
        <v>896</v>
      </c>
      <c r="B131" s="124" t="s">
        <v>4</v>
      </c>
      <c r="C131" s="163">
        <v>268000</v>
      </c>
      <c r="D131" s="76">
        <v>271000</v>
      </c>
      <c r="E131" s="102"/>
      <c r="F131" s="167" t="s">
        <v>184</v>
      </c>
      <c r="G131" s="124" t="s">
        <v>855</v>
      </c>
      <c r="H131" s="163">
        <v>256000</v>
      </c>
      <c r="I131" s="77">
        <v>259000</v>
      </c>
    </row>
    <row r="132" spans="1:9" s="19" customFormat="1" ht="14.85" customHeight="1" x14ac:dyDescent="0.25">
      <c r="A132" s="36" t="s">
        <v>324</v>
      </c>
      <c r="B132" s="124" t="s">
        <v>4</v>
      </c>
      <c r="C132" s="163">
        <v>268000</v>
      </c>
      <c r="D132" s="76">
        <v>271000</v>
      </c>
      <c r="E132" s="102"/>
      <c r="F132" s="167" t="s">
        <v>142</v>
      </c>
      <c r="G132" s="124" t="s">
        <v>855</v>
      </c>
      <c r="H132" s="163">
        <v>262000</v>
      </c>
      <c r="I132" s="77">
        <v>265000</v>
      </c>
    </row>
    <row r="133" spans="1:9" s="19" customFormat="1" ht="14.85" customHeight="1" x14ac:dyDescent="0.25">
      <c r="A133" s="36" t="s">
        <v>505</v>
      </c>
      <c r="B133" s="124" t="s">
        <v>4</v>
      </c>
      <c r="C133" s="163">
        <v>275000</v>
      </c>
      <c r="D133" s="76">
        <v>278000</v>
      </c>
      <c r="E133" s="102"/>
      <c r="F133" s="167" t="s">
        <v>536</v>
      </c>
      <c r="G133" s="124" t="s">
        <v>855</v>
      </c>
      <c r="H133" s="163">
        <v>262000</v>
      </c>
      <c r="I133" s="77">
        <v>265000</v>
      </c>
    </row>
    <row r="134" spans="1:9" s="19" customFormat="1" ht="14.85" customHeight="1" x14ac:dyDescent="0.25">
      <c r="A134" s="120" t="s">
        <v>78</v>
      </c>
      <c r="B134" s="124" t="s">
        <v>4</v>
      </c>
      <c r="C134" s="163">
        <v>285000</v>
      </c>
      <c r="D134" s="76">
        <v>288000</v>
      </c>
      <c r="E134" s="102"/>
      <c r="F134" s="167" t="s">
        <v>209</v>
      </c>
      <c r="G134" s="124" t="s">
        <v>855</v>
      </c>
      <c r="H134" s="163">
        <v>262000</v>
      </c>
      <c r="I134" s="77">
        <v>265000</v>
      </c>
    </row>
    <row r="135" spans="1:9" s="19" customFormat="1" ht="14.85" customHeight="1" x14ac:dyDescent="0.25">
      <c r="A135" s="120" t="s">
        <v>772</v>
      </c>
      <c r="B135" s="124" t="s">
        <v>4</v>
      </c>
      <c r="C135" s="163">
        <v>268000</v>
      </c>
      <c r="D135" s="76">
        <v>271000</v>
      </c>
      <c r="E135" s="102"/>
      <c r="F135" s="167" t="s">
        <v>776</v>
      </c>
      <c r="G135" s="124" t="s">
        <v>855</v>
      </c>
      <c r="H135" s="163">
        <v>262000</v>
      </c>
      <c r="I135" s="77">
        <v>265000</v>
      </c>
    </row>
    <row r="136" spans="1:9" s="19" customFormat="1" ht="14.85" customHeight="1" x14ac:dyDescent="0.25">
      <c r="A136" s="120" t="s">
        <v>325</v>
      </c>
      <c r="B136" s="124" t="s">
        <v>4</v>
      </c>
      <c r="C136" s="163">
        <v>268000</v>
      </c>
      <c r="D136" s="76">
        <v>271000</v>
      </c>
      <c r="E136" s="102"/>
      <c r="F136" s="167" t="s">
        <v>158</v>
      </c>
      <c r="G136" s="124" t="s">
        <v>855</v>
      </c>
      <c r="H136" s="163">
        <v>262000</v>
      </c>
      <c r="I136" s="77">
        <v>265000</v>
      </c>
    </row>
    <row r="137" spans="1:9" s="19" customFormat="1" ht="14.85" customHeight="1" x14ac:dyDescent="0.25">
      <c r="A137" s="120" t="s">
        <v>953</v>
      </c>
      <c r="B137" s="124" t="s">
        <v>4</v>
      </c>
      <c r="C137" s="163">
        <v>298000</v>
      </c>
      <c r="D137" s="76">
        <v>301000</v>
      </c>
      <c r="E137" s="102"/>
      <c r="F137" s="167" t="s">
        <v>159</v>
      </c>
      <c r="G137" s="124" t="s">
        <v>855</v>
      </c>
      <c r="H137" s="163">
        <v>262000</v>
      </c>
      <c r="I137" s="77">
        <v>265000</v>
      </c>
    </row>
    <row r="138" spans="1:9" s="19" customFormat="1" ht="14.85" customHeight="1" x14ac:dyDescent="0.25">
      <c r="A138" s="120" t="s">
        <v>481</v>
      </c>
      <c r="B138" s="124" t="s">
        <v>4</v>
      </c>
      <c r="C138" s="163">
        <v>285000</v>
      </c>
      <c r="D138" s="76">
        <v>288000</v>
      </c>
      <c r="E138" s="102"/>
      <c r="F138" s="167" t="s">
        <v>122</v>
      </c>
      <c r="G138" s="124" t="s">
        <v>855</v>
      </c>
      <c r="H138" s="163">
        <v>262000</v>
      </c>
      <c r="I138" s="77">
        <v>265000</v>
      </c>
    </row>
    <row r="139" spans="1:9" s="19" customFormat="1" ht="14.85" customHeight="1" x14ac:dyDescent="0.25">
      <c r="A139" s="120" t="s">
        <v>482</v>
      </c>
      <c r="B139" s="124" t="s">
        <v>4</v>
      </c>
      <c r="C139" s="163">
        <v>268000</v>
      </c>
      <c r="D139" s="76">
        <v>271000</v>
      </c>
      <c r="E139" s="102"/>
      <c r="F139" s="167" t="s">
        <v>170</v>
      </c>
      <c r="G139" s="124" t="s">
        <v>855</v>
      </c>
      <c r="H139" s="163">
        <v>262000</v>
      </c>
      <c r="I139" s="77">
        <v>265000</v>
      </c>
    </row>
    <row r="140" spans="1:9" s="19" customFormat="1" ht="14.85" customHeight="1" x14ac:dyDescent="0.25">
      <c r="A140" s="120" t="s">
        <v>186</v>
      </c>
      <c r="B140" s="124" t="s">
        <v>4</v>
      </c>
      <c r="C140" s="163">
        <v>268000</v>
      </c>
      <c r="D140" s="76">
        <v>271000</v>
      </c>
      <c r="E140" s="102"/>
      <c r="F140" s="24" t="s">
        <v>171</v>
      </c>
      <c r="G140" s="124" t="s">
        <v>855</v>
      </c>
      <c r="H140" s="163">
        <v>262000</v>
      </c>
      <c r="I140" s="77">
        <v>265000</v>
      </c>
    </row>
    <row r="141" spans="1:9" s="19" customFormat="1" ht="14.85" customHeight="1" x14ac:dyDescent="0.25">
      <c r="A141" s="120" t="s">
        <v>207</v>
      </c>
      <c r="B141" s="124" t="s">
        <v>4</v>
      </c>
      <c r="C141" s="163">
        <v>268000</v>
      </c>
      <c r="D141" s="76">
        <v>271000</v>
      </c>
      <c r="E141" s="102"/>
      <c r="F141" s="167" t="s">
        <v>172</v>
      </c>
      <c r="G141" s="124" t="s">
        <v>855</v>
      </c>
      <c r="H141" s="163">
        <v>262000</v>
      </c>
      <c r="I141" s="77">
        <v>265000</v>
      </c>
    </row>
    <row r="142" spans="1:9" s="19" customFormat="1" ht="14.85" customHeight="1" x14ac:dyDescent="0.25">
      <c r="A142" s="120" t="s">
        <v>326</v>
      </c>
      <c r="B142" s="124" t="s">
        <v>4</v>
      </c>
      <c r="C142" s="163">
        <v>268000</v>
      </c>
      <c r="D142" s="76">
        <v>271000</v>
      </c>
      <c r="E142" s="102"/>
      <c r="F142" s="167" t="s">
        <v>169</v>
      </c>
      <c r="G142" s="124" t="s">
        <v>855</v>
      </c>
      <c r="H142" s="163">
        <v>262000</v>
      </c>
      <c r="I142" s="77">
        <v>265000</v>
      </c>
    </row>
    <row r="143" spans="1:9" s="19" customFormat="1" ht="14.85" customHeight="1" x14ac:dyDescent="0.25">
      <c r="A143" s="120" t="s">
        <v>881</v>
      </c>
      <c r="B143" s="124" t="s">
        <v>4</v>
      </c>
      <c r="C143" s="163">
        <v>283000</v>
      </c>
      <c r="D143" s="76">
        <v>286000</v>
      </c>
      <c r="E143" s="102"/>
      <c r="F143" s="167" t="s">
        <v>173</v>
      </c>
      <c r="G143" s="124" t="s">
        <v>488</v>
      </c>
      <c r="H143" s="163">
        <v>265000</v>
      </c>
      <c r="I143" s="77">
        <v>268000</v>
      </c>
    </row>
    <row r="144" spans="1:9" s="19" customFormat="1" ht="14.85" customHeight="1" x14ac:dyDescent="0.25">
      <c r="A144" s="120" t="s">
        <v>79</v>
      </c>
      <c r="B144" s="124" t="s">
        <v>4</v>
      </c>
      <c r="C144" s="163">
        <v>285000</v>
      </c>
      <c r="D144" s="76">
        <v>288000</v>
      </c>
      <c r="E144" s="102"/>
      <c r="F144" s="167" t="s">
        <v>479</v>
      </c>
      <c r="G144" s="124" t="s">
        <v>488</v>
      </c>
      <c r="H144" s="163">
        <v>265000</v>
      </c>
      <c r="I144" s="77">
        <v>268000</v>
      </c>
    </row>
    <row r="145" spans="1:9" s="19" customFormat="1" ht="14.85" customHeight="1" x14ac:dyDescent="0.25">
      <c r="A145" s="120" t="s">
        <v>897</v>
      </c>
      <c r="B145" s="124" t="s">
        <v>4</v>
      </c>
      <c r="C145" s="163">
        <v>268000</v>
      </c>
      <c r="D145" s="76">
        <v>271000</v>
      </c>
      <c r="E145" s="102"/>
      <c r="F145" s="166" t="s">
        <v>478</v>
      </c>
      <c r="G145" s="124" t="s">
        <v>106</v>
      </c>
      <c r="H145" s="163">
        <v>298000</v>
      </c>
      <c r="I145" s="77">
        <v>301000</v>
      </c>
    </row>
    <row r="146" spans="1:9" s="19" customFormat="1" ht="14.85" customHeight="1" x14ac:dyDescent="0.25">
      <c r="A146" s="120" t="s">
        <v>80</v>
      </c>
      <c r="B146" s="124" t="s">
        <v>4</v>
      </c>
      <c r="C146" s="163">
        <v>273000</v>
      </c>
      <c r="D146" s="76">
        <v>276000</v>
      </c>
      <c r="E146" s="102"/>
      <c r="F146" s="166" t="s">
        <v>95</v>
      </c>
      <c r="G146" s="124" t="s">
        <v>106</v>
      </c>
      <c r="H146" s="163">
        <v>298000</v>
      </c>
      <c r="I146" s="77">
        <v>301000</v>
      </c>
    </row>
    <row r="147" spans="1:9" s="19" customFormat="1" ht="14.85" customHeight="1" x14ac:dyDescent="0.25">
      <c r="A147" s="120" t="s">
        <v>139</v>
      </c>
      <c r="B147" s="124" t="s">
        <v>4</v>
      </c>
      <c r="C147" s="163">
        <v>268000</v>
      </c>
      <c r="D147" s="76">
        <v>271000</v>
      </c>
      <c r="E147" s="102"/>
      <c r="F147" s="166" t="s">
        <v>515</v>
      </c>
      <c r="G147" s="124" t="s">
        <v>106</v>
      </c>
      <c r="H147" s="163">
        <v>375000</v>
      </c>
      <c r="I147" s="77">
        <v>378000</v>
      </c>
    </row>
    <row r="148" spans="1:9" s="19" customFormat="1" ht="14.85" customHeight="1" x14ac:dyDescent="0.25">
      <c r="A148" s="120" t="s">
        <v>948</v>
      </c>
      <c r="B148" s="124" t="s">
        <v>4</v>
      </c>
      <c r="C148" s="163">
        <v>275000</v>
      </c>
      <c r="D148" s="76">
        <v>278000</v>
      </c>
      <c r="E148" s="102"/>
      <c r="F148" s="166" t="s">
        <v>516</v>
      </c>
      <c r="G148" s="124" t="s">
        <v>106</v>
      </c>
      <c r="H148" s="163">
        <v>375000</v>
      </c>
      <c r="I148" s="77">
        <v>378000</v>
      </c>
    </row>
    <row r="149" spans="1:9" s="19" customFormat="1" ht="14.85" customHeight="1" x14ac:dyDescent="0.25">
      <c r="A149" s="120" t="s">
        <v>477</v>
      </c>
      <c r="B149" s="124" t="s">
        <v>4</v>
      </c>
      <c r="C149" s="163">
        <v>280000</v>
      </c>
      <c r="D149" s="76">
        <v>283000</v>
      </c>
      <c r="E149" s="102"/>
      <c r="F149" s="166" t="s">
        <v>517</v>
      </c>
      <c r="G149" s="124" t="s">
        <v>106</v>
      </c>
      <c r="H149" s="163">
        <v>375000</v>
      </c>
      <c r="I149" s="77">
        <v>378000</v>
      </c>
    </row>
    <row r="150" spans="1:9" s="19" customFormat="1" ht="14.85" customHeight="1" x14ac:dyDescent="0.25">
      <c r="A150" s="120" t="s">
        <v>86</v>
      </c>
      <c r="B150" s="124" t="s">
        <v>4</v>
      </c>
      <c r="C150" s="163">
        <v>285000</v>
      </c>
      <c r="D150" s="76">
        <v>288000</v>
      </c>
      <c r="E150" s="102"/>
      <c r="F150" s="166" t="s">
        <v>174</v>
      </c>
      <c r="G150" s="124" t="s">
        <v>106</v>
      </c>
      <c r="H150" s="163">
        <v>380000</v>
      </c>
      <c r="I150" s="77">
        <v>383000</v>
      </c>
    </row>
    <row r="151" spans="1:9" s="19" customFormat="1" ht="14.85" customHeight="1" x14ac:dyDescent="0.25">
      <c r="A151" s="120" t="s">
        <v>884</v>
      </c>
      <c r="B151" s="124" t="s">
        <v>4</v>
      </c>
      <c r="C151" s="163">
        <v>268000</v>
      </c>
      <c r="D151" s="76">
        <v>271000</v>
      </c>
      <c r="E151" s="102"/>
      <c r="F151" s="166" t="s">
        <v>96</v>
      </c>
      <c r="G151" s="124" t="s">
        <v>106</v>
      </c>
      <c r="H151" s="163">
        <v>380000</v>
      </c>
      <c r="I151" s="77">
        <v>383000</v>
      </c>
    </row>
    <row r="152" spans="1:9" s="19" customFormat="1" ht="14.85" customHeight="1" x14ac:dyDescent="0.25">
      <c r="A152" s="120" t="s">
        <v>81</v>
      </c>
      <c r="B152" s="124" t="s">
        <v>4</v>
      </c>
      <c r="C152" s="163">
        <v>273000</v>
      </c>
      <c r="D152" s="76">
        <v>276000</v>
      </c>
      <c r="E152" s="102"/>
      <c r="F152" s="166" t="s">
        <v>526</v>
      </c>
      <c r="G152" s="124" t="s">
        <v>106</v>
      </c>
      <c r="H152" s="163">
        <v>385000</v>
      </c>
      <c r="I152" s="77">
        <v>388000</v>
      </c>
    </row>
    <row r="153" spans="1:9" s="19" customFormat="1" ht="14.85" customHeight="1" x14ac:dyDescent="0.25">
      <c r="A153" s="120" t="s">
        <v>883</v>
      </c>
      <c r="B153" s="124" t="s">
        <v>4</v>
      </c>
      <c r="C153" s="163">
        <v>268000</v>
      </c>
      <c r="D153" s="76">
        <v>271000</v>
      </c>
      <c r="E153" s="102"/>
      <c r="F153" s="166" t="s">
        <v>524</v>
      </c>
      <c r="G153" s="124" t="s">
        <v>525</v>
      </c>
      <c r="H153" s="163">
        <v>305000</v>
      </c>
      <c r="I153" s="77">
        <v>308000</v>
      </c>
    </row>
    <row r="154" spans="1:9" s="19" customFormat="1" ht="14.85" customHeight="1" x14ac:dyDescent="0.25">
      <c r="A154" s="120" t="s">
        <v>486</v>
      </c>
      <c r="B154" s="124" t="s">
        <v>4</v>
      </c>
      <c r="C154" s="163">
        <v>268000</v>
      </c>
      <c r="D154" s="76">
        <v>271000</v>
      </c>
      <c r="E154" s="102"/>
      <c r="F154" s="166" t="s">
        <v>143</v>
      </c>
      <c r="G154" s="124" t="s">
        <v>106</v>
      </c>
      <c r="H154" s="163">
        <v>440000</v>
      </c>
      <c r="I154" s="77">
        <v>443000</v>
      </c>
    </row>
    <row r="155" spans="1:9" s="19" customFormat="1" ht="14.85" customHeight="1" x14ac:dyDescent="0.25">
      <c r="A155" s="120" t="s">
        <v>495</v>
      </c>
      <c r="B155" s="124" t="s">
        <v>4</v>
      </c>
      <c r="C155" s="163">
        <v>275000</v>
      </c>
      <c r="D155" s="76">
        <v>278000</v>
      </c>
      <c r="E155" s="102"/>
      <c r="F155" s="32" t="s">
        <v>163</v>
      </c>
      <c r="G155" s="124" t="s">
        <v>185</v>
      </c>
      <c r="H155" s="163">
        <v>460000</v>
      </c>
      <c r="I155" s="77">
        <v>463000</v>
      </c>
    </row>
    <row r="156" spans="1:9" s="19" customFormat="1" ht="14.85" customHeight="1" x14ac:dyDescent="0.25">
      <c r="A156" s="120" t="s">
        <v>789</v>
      </c>
      <c r="B156" s="124" t="s">
        <v>4</v>
      </c>
      <c r="C156" s="163">
        <v>275000</v>
      </c>
      <c r="D156" s="76">
        <v>278000</v>
      </c>
      <c r="E156" s="102"/>
      <c r="F156" s="166" t="s">
        <v>189</v>
      </c>
      <c r="G156" s="124" t="s">
        <v>92</v>
      </c>
      <c r="H156" s="163">
        <v>280000</v>
      </c>
      <c r="I156" s="77">
        <v>283000</v>
      </c>
    </row>
    <row r="157" spans="1:9" s="19" customFormat="1" ht="14.85" customHeight="1" x14ac:dyDescent="0.25">
      <c r="A157" s="120" t="s">
        <v>103</v>
      </c>
      <c r="B157" s="60" t="s">
        <v>4</v>
      </c>
      <c r="C157" s="163">
        <v>275000</v>
      </c>
      <c r="D157" s="76">
        <v>278000</v>
      </c>
      <c r="E157" s="102"/>
      <c r="F157" s="166" t="s">
        <v>190</v>
      </c>
      <c r="G157" s="124" t="s">
        <v>109</v>
      </c>
      <c r="H157" s="163">
        <v>280000</v>
      </c>
      <c r="I157" s="77">
        <v>283000</v>
      </c>
    </row>
    <row r="158" spans="1:9" s="19" customFormat="1" ht="14.85" customHeight="1" x14ac:dyDescent="0.25">
      <c r="A158" s="120" t="s">
        <v>491</v>
      </c>
      <c r="B158" s="124" t="s">
        <v>71</v>
      </c>
      <c r="C158" s="163">
        <v>275000</v>
      </c>
      <c r="D158" s="76">
        <v>278000</v>
      </c>
      <c r="E158" s="102"/>
      <c r="F158" s="166" t="s">
        <v>191</v>
      </c>
      <c r="G158" s="124" t="s">
        <v>121</v>
      </c>
      <c r="H158" s="163">
        <v>280000</v>
      </c>
      <c r="I158" s="77">
        <v>283000</v>
      </c>
    </row>
    <row r="159" spans="1:9" s="19" customFormat="1" ht="14.85" customHeight="1" x14ac:dyDescent="0.25">
      <c r="A159" s="120" t="s">
        <v>528</v>
      </c>
      <c r="B159" s="124" t="s">
        <v>71</v>
      </c>
      <c r="C159" s="163">
        <v>280000</v>
      </c>
      <c r="D159" s="76">
        <v>283000</v>
      </c>
      <c r="E159" s="102"/>
      <c r="F159" s="180" t="s">
        <v>28</v>
      </c>
      <c r="G159" s="180"/>
      <c r="H159" s="180"/>
      <c r="I159" s="185"/>
    </row>
    <row r="160" spans="1:9" s="19" customFormat="1" ht="14.85" customHeight="1" x14ac:dyDescent="0.25">
      <c r="A160" s="120" t="s">
        <v>82</v>
      </c>
      <c r="B160" s="124" t="s">
        <v>71</v>
      </c>
      <c r="C160" s="163">
        <v>275000</v>
      </c>
      <c r="D160" s="76">
        <v>278000</v>
      </c>
      <c r="E160" s="102"/>
      <c r="F160" s="32" t="s">
        <v>498</v>
      </c>
      <c r="G160" s="60" t="s">
        <v>111</v>
      </c>
      <c r="H160" s="173">
        <v>290000</v>
      </c>
      <c r="I160" s="174"/>
    </row>
    <row r="161" spans="1:9" s="19" customFormat="1" ht="14.85" customHeight="1" x14ac:dyDescent="0.3">
      <c r="A161" s="120" t="s">
        <v>133</v>
      </c>
      <c r="B161" s="124" t="s">
        <v>71</v>
      </c>
      <c r="C161" s="163">
        <v>275000</v>
      </c>
      <c r="D161" s="76">
        <v>278000</v>
      </c>
      <c r="E161" s="102"/>
      <c r="F161" s="180" t="s">
        <v>110</v>
      </c>
      <c r="G161" s="180"/>
      <c r="H161" s="71" t="s">
        <v>464</v>
      </c>
      <c r="I161" s="18" t="s">
        <v>465</v>
      </c>
    </row>
    <row r="162" spans="1:9" s="19" customFormat="1" ht="14.85" customHeight="1" x14ac:dyDescent="0.25">
      <c r="A162" s="120" t="s">
        <v>123</v>
      </c>
      <c r="B162" s="124" t="s">
        <v>71</v>
      </c>
      <c r="C162" s="163">
        <v>280000</v>
      </c>
      <c r="D162" s="76">
        <v>283000</v>
      </c>
      <c r="E162" s="102"/>
      <c r="F162" s="24" t="s">
        <v>497</v>
      </c>
      <c r="G162" s="60" t="s">
        <v>111</v>
      </c>
      <c r="H162" s="163">
        <v>225000</v>
      </c>
      <c r="I162" s="77">
        <v>228000</v>
      </c>
    </row>
    <row r="163" spans="1:9" s="19" customFormat="1" ht="14.85" customHeight="1" x14ac:dyDescent="0.25">
      <c r="A163" s="120" t="s">
        <v>882</v>
      </c>
      <c r="B163" s="124" t="s">
        <v>71</v>
      </c>
      <c r="C163" s="163">
        <v>275000</v>
      </c>
      <c r="D163" s="76">
        <v>278000</v>
      </c>
      <c r="E163" s="102"/>
      <c r="F163" s="24" t="s">
        <v>529</v>
      </c>
      <c r="G163" s="60" t="s">
        <v>111</v>
      </c>
      <c r="H163" s="163">
        <v>225000</v>
      </c>
      <c r="I163" s="77">
        <v>228000</v>
      </c>
    </row>
    <row r="164" spans="1:9" s="19" customFormat="1" ht="14.85" customHeight="1" x14ac:dyDescent="0.25">
      <c r="A164" s="120" t="s">
        <v>104</v>
      </c>
      <c r="B164" s="124" t="s">
        <v>71</v>
      </c>
      <c r="C164" s="163">
        <v>275000</v>
      </c>
      <c r="D164" s="76">
        <v>278000</v>
      </c>
      <c r="E164" s="102"/>
      <c r="F164" s="168" t="s">
        <v>862</v>
      </c>
      <c r="G164" s="169"/>
      <c r="H164" s="169"/>
      <c r="I164" s="170"/>
    </row>
    <row r="165" spans="1:9" s="19" customFormat="1" ht="14.85" customHeight="1" x14ac:dyDescent="0.25">
      <c r="A165" s="28" t="s">
        <v>105</v>
      </c>
      <c r="B165" s="124" t="s">
        <v>71</v>
      </c>
      <c r="C165" s="163">
        <v>280000</v>
      </c>
      <c r="D165" s="76">
        <v>283000</v>
      </c>
      <c r="E165" s="102"/>
      <c r="F165" s="171" t="s">
        <v>863</v>
      </c>
      <c r="G165" s="172"/>
      <c r="H165" s="173">
        <v>400000</v>
      </c>
      <c r="I165" s="174"/>
    </row>
    <row r="166" spans="1:9" s="19" customFormat="1" ht="14.85" customHeight="1" x14ac:dyDescent="0.25">
      <c r="A166" s="28" t="s">
        <v>845</v>
      </c>
      <c r="B166" s="124" t="s">
        <v>4</v>
      </c>
      <c r="C166" s="163">
        <v>280000</v>
      </c>
      <c r="D166" s="76">
        <v>283000</v>
      </c>
      <c r="E166" s="102"/>
      <c r="F166" s="115"/>
      <c r="G166" s="116"/>
      <c r="H166" s="116"/>
      <c r="I166" s="117"/>
    </row>
    <row r="167" spans="1:9" s="19" customFormat="1" ht="14.85" customHeight="1" x14ac:dyDescent="0.25">
      <c r="A167" s="28" t="s">
        <v>846</v>
      </c>
      <c r="B167" s="124" t="s">
        <v>4</v>
      </c>
      <c r="C167" s="163">
        <v>280000</v>
      </c>
      <c r="D167" s="76">
        <v>283000</v>
      </c>
      <c r="E167" s="102"/>
      <c r="F167" s="115"/>
      <c r="G167" s="116"/>
      <c r="H167" s="116"/>
      <c r="I167" s="117"/>
    </row>
    <row r="168" spans="1:9" s="19" customFormat="1" ht="14.85" customHeight="1" x14ac:dyDescent="0.25">
      <c r="A168" s="28" t="s">
        <v>879</v>
      </c>
      <c r="B168" s="124" t="s">
        <v>4</v>
      </c>
      <c r="C168" s="163">
        <v>282000</v>
      </c>
      <c r="D168" s="76">
        <v>285000</v>
      </c>
      <c r="E168" s="102"/>
      <c r="F168" s="115"/>
      <c r="G168" s="116"/>
      <c r="H168" s="116"/>
      <c r="I168" s="117"/>
    </row>
    <row r="169" spans="1:9" s="19" customFormat="1" ht="14.85" customHeight="1" x14ac:dyDescent="0.25">
      <c r="A169" s="28" t="s">
        <v>880</v>
      </c>
      <c r="B169" s="124" t="s">
        <v>4</v>
      </c>
      <c r="C169" s="163">
        <v>282000</v>
      </c>
      <c r="D169" s="76">
        <v>285000</v>
      </c>
      <c r="E169" s="102"/>
      <c r="F169" s="115"/>
      <c r="G169" s="116"/>
      <c r="H169" s="116"/>
      <c r="I169" s="117"/>
    </row>
    <row r="170" spans="1:9" s="19" customFormat="1" ht="14.85" customHeight="1" x14ac:dyDescent="0.25">
      <c r="A170" s="28" t="s">
        <v>490</v>
      </c>
      <c r="B170" s="124" t="s">
        <v>4</v>
      </c>
      <c r="C170" s="163">
        <v>270000</v>
      </c>
      <c r="D170" s="76">
        <v>273000</v>
      </c>
      <c r="E170" s="102"/>
      <c r="F170" s="115"/>
      <c r="G170" s="116"/>
      <c r="H170" s="116"/>
      <c r="I170" s="117"/>
    </row>
    <row r="171" spans="1:9" s="19" customFormat="1" ht="14.85" customHeight="1" x14ac:dyDescent="0.3">
      <c r="A171" s="209" t="s">
        <v>861</v>
      </c>
      <c r="B171" s="210"/>
      <c r="C171" s="71" t="s">
        <v>464</v>
      </c>
      <c r="D171" s="17" t="s">
        <v>465</v>
      </c>
      <c r="E171" s="102"/>
      <c r="F171" s="115"/>
      <c r="G171" s="116"/>
      <c r="H171" s="116"/>
      <c r="I171" s="117"/>
    </row>
    <row r="172" spans="1:9" s="19" customFormat="1" ht="14.85" customHeight="1" x14ac:dyDescent="0.25">
      <c r="A172" s="121" t="s">
        <v>856</v>
      </c>
      <c r="B172" s="124" t="s">
        <v>4</v>
      </c>
      <c r="C172" s="163">
        <v>250000</v>
      </c>
      <c r="D172" s="76">
        <v>253000</v>
      </c>
      <c r="E172" s="102"/>
      <c r="F172" s="115"/>
      <c r="G172" s="116"/>
      <c r="H172" s="116"/>
      <c r="I172" s="117"/>
    </row>
    <row r="173" spans="1:9" s="19" customFormat="1" ht="14.85" customHeight="1" x14ac:dyDescent="0.25">
      <c r="A173" s="121" t="s">
        <v>857</v>
      </c>
      <c r="B173" s="124" t="s">
        <v>4</v>
      </c>
      <c r="C173" s="163">
        <v>250000</v>
      </c>
      <c r="D173" s="76">
        <v>253000</v>
      </c>
      <c r="E173" s="102"/>
      <c r="F173" s="115"/>
      <c r="G173" s="116"/>
      <c r="H173" s="116"/>
      <c r="I173" s="117"/>
    </row>
    <row r="174" spans="1:9" s="19" customFormat="1" ht="14.85" customHeight="1" x14ac:dyDescent="0.25">
      <c r="A174" s="121" t="s">
        <v>858</v>
      </c>
      <c r="B174" s="124" t="s">
        <v>4</v>
      </c>
      <c r="C174" s="163">
        <v>250000</v>
      </c>
      <c r="D174" s="76">
        <v>253000</v>
      </c>
      <c r="E174" s="102"/>
      <c r="F174" s="211" t="s">
        <v>46</v>
      </c>
      <c r="G174" s="211"/>
      <c r="H174" s="211"/>
      <c r="I174" s="212"/>
    </row>
    <row r="175" spans="1:9" s="19" customFormat="1" ht="14.85" customHeight="1" x14ac:dyDescent="0.25">
      <c r="A175" s="121" t="s">
        <v>859</v>
      </c>
      <c r="B175" s="124" t="s">
        <v>4</v>
      </c>
      <c r="C175" s="163">
        <v>250000</v>
      </c>
      <c r="D175" s="76">
        <v>253000</v>
      </c>
      <c r="E175" s="102"/>
      <c r="F175" s="211"/>
      <c r="G175" s="211"/>
      <c r="H175" s="211"/>
      <c r="I175" s="212"/>
    </row>
    <row r="176" spans="1:9" s="19" customFormat="1" ht="14.85" customHeight="1" x14ac:dyDescent="0.25">
      <c r="A176" s="121" t="s">
        <v>860</v>
      </c>
      <c r="B176" s="124" t="s">
        <v>4</v>
      </c>
      <c r="C176" s="163">
        <v>250000</v>
      </c>
      <c r="D176" s="76">
        <v>253000</v>
      </c>
      <c r="E176" s="102"/>
      <c r="F176" s="221" t="s">
        <v>94</v>
      </c>
      <c r="G176" s="222"/>
      <c r="H176" s="222"/>
      <c r="I176" s="223"/>
    </row>
    <row r="177" spans="1:9" s="19" customFormat="1" ht="15.75" x14ac:dyDescent="0.25">
      <c r="A177" s="121" t="s">
        <v>867</v>
      </c>
      <c r="B177" s="124" t="s">
        <v>4</v>
      </c>
      <c r="C177" s="163">
        <v>250000</v>
      </c>
      <c r="D177" s="76">
        <v>253000</v>
      </c>
      <c r="E177" s="103"/>
      <c r="F177" s="224"/>
      <c r="G177" s="225"/>
      <c r="H177" s="225"/>
      <c r="I177" s="226"/>
    </row>
    <row r="178" spans="1:9" s="19" customFormat="1" ht="14.85" customHeight="1" thickBot="1" x14ac:dyDescent="0.3">
      <c r="A178" s="176"/>
      <c r="B178" s="177"/>
      <c r="C178" s="177"/>
      <c r="D178" s="213"/>
      <c r="E178" s="101"/>
      <c r="F178" s="177"/>
      <c r="G178" s="177"/>
      <c r="H178" s="177"/>
      <c r="I178" s="179"/>
    </row>
    <row r="179" spans="1:9" s="19" customFormat="1" ht="15.75" x14ac:dyDescent="0.25">
      <c r="A179" s="2"/>
      <c r="B179" s="2"/>
      <c r="C179" s="5"/>
      <c r="D179" s="5"/>
      <c r="E179" s="2"/>
      <c r="F179" s="2"/>
      <c r="G179" s="2"/>
      <c r="H179" s="5"/>
      <c r="I179" s="5"/>
    </row>
    <row r="180" spans="1:9" s="19" customFormat="1" ht="15.75" customHeight="1" x14ac:dyDescent="0.25">
      <c r="A180" s="2"/>
      <c r="B180" s="2"/>
      <c r="C180" s="5"/>
      <c r="D180" s="5"/>
      <c r="E180" s="2"/>
      <c r="F180" s="2"/>
      <c r="G180" s="2"/>
      <c r="H180" s="5"/>
      <c r="I180" s="5"/>
    </row>
    <row r="181" spans="1:9" s="19" customFormat="1" ht="15.75" x14ac:dyDescent="0.25">
      <c r="A181" s="2"/>
      <c r="B181" s="2"/>
      <c r="C181" s="5"/>
      <c r="D181" s="5"/>
      <c r="E181" s="2"/>
      <c r="F181" s="2"/>
      <c r="G181" s="2"/>
      <c r="H181" s="5"/>
      <c r="I181" s="5"/>
    </row>
    <row r="182" spans="1:9" s="19" customFormat="1" ht="15.75" x14ac:dyDescent="0.25">
      <c r="A182" s="2"/>
      <c r="B182" s="2"/>
      <c r="C182" s="5"/>
      <c r="D182" s="5"/>
      <c r="E182" s="2"/>
      <c r="F182" s="2"/>
      <c r="G182" s="2"/>
      <c r="H182" s="5"/>
      <c r="I182" s="5"/>
    </row>
    <row r="188" spans="1:9" ht="14.85" customHeight="1" x14ac:dyDescent="0.2"/>
    <row r="189" spans="1:9" ht="14.85" customHeight="1" x14ac:dyDescent="0.2"/>
    <row r="191" spans="1:9" ht="14.85" customHeight="1" x14ac:dyDescent="0.2"/>
    <row r="192" spans="1:9" ht="12.75" customHeight="1" x14ac:dyDescent="0.2"/>
    <row r="193" ht="14.85" customHeight="1" x14ac:dyDescent="0.2"/>
    <row r="194" ht="14.85" customHeight="1" x14ac:dyDescent="0.2"/>
  </sheetData>
  <mergeCells count="56">
    <mergeCell ref="F91:I91"/>
    <mergeCell ref="H92:I92"/>
    <mergeCell ref="F69:G69"/>
    <mergeCell ref="F78:G78"/>
    <mergeCell ref="A171:B171"/>
    <mergeCell ref="F174:I175"/>
    <mergeCell ref="A178:D178"/>
    <mergeCell ref="F178:I178"/>
    <mergeCell ref="E85:E86"/>
    <mergeCell ref="C86:D86"/>
    <mergeCell ref="F86:G86"/>
    <mergeCell ref="H86:I86"/>
    <mergeCell ref="A85:D85"/>
    <mergeCell ref="F176:I177"/>
    <mergeCell ref="A87:B87"/>
    <mergeCell ref="H90:I90"/>
    <mergeCell ref="F87:G87"/>
    <mergeCell ref="H87:I87"/>
    <mergeCell ref="F54:G54"/>
    <mergeCell ref="F56:G56"/>
    <mergeCell ref="F62:G62"/>
    <mergeCell ref="A29:B29"/>
    <mergeCell ref="H67:I67"/>
    <mergeCell ref="H66:I66"/>
    <mergeCell ref="F159:I159"/>
    <mergeCell ref="H160:I160"/>
    <mergeCell ref="H94:I94"/>
    <mergeCell ref="H93:I93"/>
    <mergeCell ref="G1:I3"/>
    <mergeCell ref="A2:F3"/>
    <mergeCell ref="B4:I5"/>
    <mergeCell ref="A6:I6"/>
    <mergeCell ref="A7:H7"/>
    <mergeCell ref="A10:B10"/>
    <mergeCell ref="A23:B23"/>
    <mergeCell ref="H68:I68"/>
    <mergeCell ref="A65:B65"/>
    <mergeCell ref="C78:D78"/>
    <mergeCell ref="F10:G10"/>
    <mergeCell ref="F38:G38"/>
    <mergeCell ref="F164:I164"/>
    <mergeCell ref="F165:G165"/>
    <mergeCell ref="H165:I165"/>
    <mergeCell ref="C79:D79"/>
    <mergeCell ref="C80:D80"/>
    <mergeCell ref="C81:D81"/>
    <mergeCell ref="C82:D82"/>
    <mergeCell ref="C83:D83"/>
    <mergeCell ref="A84:D84"/>
    <mergeCell ref="F84:I84"/>
    <mergeCell ref="F161:G161"/>
    <mergeCell ref="H96:I96"/>
    <mergeCell ref="H95:I95"/>
    <mergeCell ref="H97:I97"/>
    <mergeCell ref="F85:I85"/>
    <mergeCell ref="F98:G98"/>
  </mergeCells>
  <conditionalFormatting sqref="F179:F1048576 F1:F6">
    <cfRule type="duplicateValues" dxfId="41" priority="62"/>
  </conditionalFormatting>
  <conditionalFormatting sqref="F179:F1048576 F1:F6">
    <cfRule type="duplicateValues" dxfId="40" priority="53"/>
  </conditionalFormatting>
  <conditionalFormatting sqref="A179:A1048576 A1:A6">
    <cfRule type="duplicateValues" dxfId="39" priority="63"/>
  </conditionalFormatting>
  <conditionalFormatting sqref="A179:A1048576 A1:A6">
    <cfRule type="duplicateValues" dxfId="38" priority="64"/>
  </conditionalFormatting>
  <conditionalFormatting sqref="A1:A6 A179:A1048576">
    <cfRule type="duplicateValues" dxfId="37" priority="34"/>
  </conditionalFormatting>
  <conditionalFormatting sqref="C66:C77 H70:H77 C30:C39 C11:C22 H92:H97 H11 C24:C28 H79:H83 H162:H163 H63:H64 H136:H158 H99:H134 C88 C41:C64 C91:C101 H13:H37 C172:C177 H160 C104:C170">
    <cfRule type="cellIs" dxfId="36" priority="28" operator="equal">
      <formula>0</formula>
    </cfRule>
  </conditionalFormatting>
  <conditionalFormatting sqref="C79:D83">
    <cfRule type="cellIs" dxfId="35" priority="27" operator="equal">
      <formula>0</formula>
    </cfRule>
  </conditionalFormatting>
  <conditionalFormatting sqref="H39:H53">
    <cfRule type="cellIs" dxfId="34" priority="26" operator="equal">
      <formula>0</formula>
    </cfRule>
  </conditionalFormatting>
  <conditionalFormatting sqref="H55">
    <cfRule type="cellIs" dxfId="33" priority="25" operator="equal">
      <formula>0</formula>
    </cfRule>
  </conditionalFormatting>
  <conditionalFormatting sqref="H57:H61">
    <cfRule type="cellIs" dxfId="32" priority="24" operator="equal">
      <formula>0</formula>
    </cfRule>
  </conditionalFormatting>
  <conditionalFormatting sqref="H66:H68">
    <cfRule type="cellIs" dxfId="31" priority="23" operator="equal">
      <formula>0</formula>
    </cfRule>
  </conditionalFormatting>
  <conditionalFormatting sqref="F178 F7:F8 F10:F11 F87:F134 F136:F172 F73:F85 F14:F70">
    <cfRule type="duplicateValues" dxfId="30" priority="29"/>
  </conditionalFormatting>
  <conditionalFormatting sqref="H135">
    <cfRule type="cellIs" dxfId="29" priority="21" operator="equal">
      <formula>0</formula>
    </cfRule>
  </conditionalFormatting>
  <conditionalFormatting sqref="F135">
    <cfRule type="duplicateValues" dxfId="28" priority="22"/>
  </conditionalFormatting>
  <conditionalFormatting sqref="F178 F7:F11 F73:F172 F14:F70">
    <cfRule type="duplicateValues" dxfId="27" priority="20"/>
  </conditionalFormatting>
  <conditionalFormatting sqref="F71:F72">
    <cfRule type="duplicateValues" dxfId="26" priority="19"/>
  </conditionalFormatting>
  <conditionalFormatting sqref="F71:F72">
    <cfRule type="duplicateValues" dxfId="25" priority="18"/>
  </conditionalFormatting>
  <conditionalFormatting sqref="F13">
    <cfRule type="duplicateValues" dxfId="24" priority="17"/>
  </conditionalFormatting>
  <conditionalFormatting sqref="F13">
    <cfRule type="duplicateValues" dxfId="23" priority="16"/>
  </conditionalFormatting>
  <conditionalFormatting sqref="F176">
    <cfRule type="duplicateValues" dxfId="22" priority="15"/>
  </conditionalFormatting>
  <conditionalFormatting sqref="F176">
    <cfRule type="duplicateValues" dxfId="21" priority="14"/>
  </conditionalFormatting>
  <conditionalFormatting sqref="F174">
    <cfRule type="duplicateValues" dxfId="20" priority="13"/>
  </conditionalFormatting>
  <conditionalFormatting sqref="F174">
    <cfRule type="duplicateValues" dxfId="19" priority="12"/>
  </conditionalFormatting>
  <conditionalFormatting sqref="H12">
    <cfRule type="cellIs" dxfId="18" priority="11" operator="equal">
      <formula>0</formula>
    </cfRule>
  </conditionalFormatting>
  <conditionalFormatting sqref="F12">
    <cfRule type="duplicateValues" dxfId="17" priority="10"/>
  </conditionalFormatting>
  <conditionalFormatting sqref="F12">
    <cfRule type="duplicateValues" dxfId="16" priority="9"/>
  </conditionalFormatting>
  <conditionalFormatting sqref="A178">
    <cfRule type="duplicateValues" dxfId="15" priority="8"/>
  </conditionalFormatting>
  <conditionalFormatting sqref="A178">
    <cfRule type="duplicateValues" dxfId="14" priority="7"/>
  </conditionalFormatting>
  <conditionalFormatting sqref="H165">
    <cfRule type="cellIs" dxfId="13" priority="6" operator="equal">
      <formula>0</formula>
    </cfRule>
  </conditionalFormatting>
  <conditionalFormatting sqref="A85 A168:A177 A87:A88 A7:A83 A91:A101 A104:A166">
    <cfRule type="duplicateValues" dxfId="12" priority="30"/>
  </conditionalFormatting>
  <conditionalFormatting sqref="A168:A177 A7:A88 A91:A101 A104:A166">
    <cfRule type="duplicateValues" dxfId="11" priority="31"/>
  </conditionalFormatting>
  <conditionalFormatting sqref="C102:C103">
    <cfRule type="cellIs" dxfId="10" priority="5" operator="equal">
      <formula>0</formula>
    </cfRule>
  </conditionalFormatting>
  <conditionalFormatting sqref="A167">
    <cfRule type="duplicateValues" dxfId="9" priority="32"/>
  </conditionalFormatting>
  <conditionalFormatting sqref="C89:C90">
    <cfRule type="cellIs" dxfId="8" priority="2" operator="equal">
      <formula>0</formula>
    </cfRule>
  </conditionalFormatting>
  <conditionalFormatting sqref="A89:A90">
    <cfRule type="duplicateValues" dxfId="7" priority="3"/>
  </conditionalFormatting>
  <conditionalFormatting sqref="A89:A90">
    <cfRule type="duplicateValues" dxfId="6" priority="4"/>
  </conditionalFormatting>
  <conditionalFormatting sqref="A7:A178">
    <cfRule type="duplicateValues" dxfId="5" priority="1"/>
  </conditionalFormatting>
  <conditionalFormatting sqref="A102:A103">
    <cfRule type="duplicateValues" dxfId="4" priority="33"/>
  </conditionalFormatting>
  <pageMargins left="0.35" right="0.25" top="0.28000000000000003" bottom="6.985294117647059E-2" header="0.23" footer="0.3"/>
  <pageSetup paperSize="9" scale="53" fitToHeight="0" orientation="portrait" r:id="rId1"/>
  <rowBreaks count="1" manualBreakCount="1">
    <brk id="84" max="8" man="1"/>
  </rowBreaks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zoomScale="85" zoomScaleNormal="85" workbookViewId="0">
      <selection activeCell="A8" sqref="A8:G8"/>
    </sheetView>
  </sheetViews>
  <sheetFormatPr defaultColWidth="9.140625" defaultRowHeight="12.75" x14ac:dyDescent="0.2"/>
  <cols>
    <col min="1" max="1" width="41" style="128" customWidth="1"/>
    <col min="2" max="2" width="14.42578125" style="128" customWidth="1"/>
    <col min="3" max="3" width="18.140625" style="128" customWidth="1"/>
    <col min="4" max="4" width="12.140625" style="128" customWidth="1"/>
    <col min="5" max="5" width="19.7109375" style="128" customWidth="1"/>
    <col min="6" max="6" width="12.7109375" style="128" customWidth="1"/>
    <col min="7" max="7" width="17.85546875" style="128" customWidth="1"/>
    <col min="8" max="9" width="9.140625" style="128"/>
    <col min="10" max="10" width="16.85546875" style="128" bestFit="1" customWidth="1"/>
    <col min="11" max="16384" width="9.140625" style="128"/>
  </cols>
  <sheetData>
    <row r="1" spans="1:7" ht="24.75" customHeight="1" x14ac:dyDescent="0.4">
      <c r="A1" s="127"/>
      <c r="B1" s="127" t="s">
        <v>192</v>
      </c>
      <c r="C1" s="127"/>
    </row>
    <row r="2" spans="1:7" ht="18" x14ac:dyDescent="0.25">
      <c r="A2" s="129"/>
      <c r="B2" s="130" t="s">
        <v>537</v>
      </c>
      <c r="C2" s="131"/>
    </row>
    <row r="3" spans="1:7" ht="13.5" customHeight="1" x14ac:dyDescent="0.2">
      <c r="A3" s="129"/>
      <c r="B3" s="129"/>
      <c r="C3" s="129"/>
    </row>
    <row r="4" spans="1:7" s="132" customFormat="1" ht="15.75" customHeight="1" x14ac:dyDescent="0.2">
      <c r="A4" s="237" t="s">
        <v>920</v>
      </c>
      <c r="B4" s="237"/>
      <c r="C4" s="237"/>
      <c r="D4" s="237"/>
      <c r="E4" s="237"/>
      <c r="F4" s="237"/>
      <c r="G4" s="237"/>
    </row>
    <row r="5" spans="1:7" ht="15.75" customHeight="1" x14ac:dyDescent="0.2">
      <c r="A5" s="237"/>
      <c r="B5" s="237"/>
      <c r="C5" s="237"/>
      <c r="D5" s="237"/>
      <c r="E5" s="237"/>
      <c r="F5" s="237"/>
      <c r="G5" s="237"/>
    </row>
    <row r="6" spans="1:7" s="133" customFormat="1" ht="18.75" x14ac:dyDescent="0.3">
      <c r="A6" s="239" t="s">
        <v>181</v>
      </c>
      <c r="B6" s="239"/>
      <c r="C6" s="239"/>
      <c r="D6" s="239"/>
      <c r="E6" s="239"/>
      <c r="F6" s="239"/>
      <c r="G6" s="239"/>
    </row>
    <row r="7" spans="1:7" ht="23.25" thickBot="1" x14ac:dyDescent="0.35">
      <c r="E7" s="114"/>
      <c r="F7" s="238">
        <v>43753</v>
      </c>
      <c r="G7" s="238"/>
    </row>
    <row r="8" spans="1:7" ht="16.5" thickBot="1" x14ac:dyDescent="0.25">
      <c r="A8" s="240"/>
      <c r="B8" s="241"/>
      <c r="C8" s="241"/>
      <c r="D8" s="241"/>
      <c r="E8" s="241"/>
      <c r="F8" s="241"/>
      <c r="G8" s="242"/>
    </row>
    <row r="9" spans="1:7" ht="15.75" customHeight="1" x14ac:dyDescent="0.2">
      <c r="A9" s="243" t="s">
        <v>782</v>
      </c>
      <c r="B9" s="245" t="s">
        <v>899</v>
      </c>
      <c r="C9" s="245"/>
      <c r="D9" s="233" t="s">
        <v>900</v>
      </c>
      <c r="E9" s="233" t="s">
        <v>901</v>
      </c>
      <c r="F9" s="233" t="s">
        <v>902</v>
      </c>
      <c r="G9" s="235" t="s">
        <v>919</v>
      </c>
    </row>
    <row r="10" spans="1:7" ht="15.75" customHeight="1" x14ac:dyDescent="0.2">
      <c r="A10" s="244"/>
      <c r="B10" s="134" t="s">
        <v>903</v>
      </c>
      <c r="C10" s="134" t="s">
        <v>904</v>
      </c>
      <c r="D10" s="234"/>
      <c r="E10" s="234"/>
      <c r="F10" s="234"/>
      <c r="G10" s="236"/>
    </row>
    <row r="11" spans="1:7" s="135" customFormat="1" ht="32.25" customHeight="1" x14ac:dyDescent="0.2">
      <c r="A11" s="252" t="s">
        <v>908</v>
      </c>
      <c r="B11" s="253"/>
      <c r="C11" s="253"/>
      <c r="D11" s="253"/>
      <c r="E11" s="253"/>
      <c r="F11" s="253"/>
      <c r="G11" s="254"/>
    </row>
    <row r="12" spans="1:7" ht="31.5" customHeight="1" x14ac:dyDescent="0.2">
      <c r="A12" s="136" t="s">
        <v>921</v>
      </c>
      <c r="B12" s="137">
        <v>2550</v>
      </c>
      <c r="C12" s="137">
        <v>1605</v>
      </c>
      <c r="D12" s="138">
        <f t="shared" ref="D12:D17" si="0">(B12*C12)/1000000</f>
        <v>4.0927499999999997</v>
      </c>
      <c r="E12" s="137">
        <v>45</v>
      </c>
      <c r="F12" s="139">
        <v>1250</v>
      </c>
      <c r="G12" s="148">
        <f t="shared" ref="G12:G17" si="1">F12*D12*E12</f>
        <v>230217.1875</v>
      </c>
    </row>
    <row r="13" spans="1:7" ht="15.75" x14ac:dyDescent="0.2">
      <c r="A13" s="136" t="s">
        <v>922</v>
      </c>
      <c r="B13" s="137">
        <v>2550</v>
      </c>
      <c r="C13" s="137">
        <v>1605</v>
      </c>
      <c r="D13" s="138">
        <f t="shared" si="0"/>
        <v>4.0927499999999997</v>
      </c>
      <c r="E13" s="137">
        <v>31</v>
      </c>
      <c r="F13" s="139">
        <v>1950</v>
      </c>
      <c r="G13" s="148">
        <f t="shared" si="1"/>
        <v>247406.73749999999</v>
      </c>
    </row>
    <row r="14" spans="1:7" ht="15.75" x14ac:dyDescent="0.2">
      <c r="A14" s="136" t="s">
        <v>923</v>
      </c>
      <c r="B14" s="137">
        <v>2550</v>
      </c>
      <c r="C14" s="137">
        <v>1605</v>
      </c>
      <c r="D14" s="138">
        <f t="shared" si="0"/>
        <v>4.0927499999999997</v>
      </c>
      <c r="E14" s="137">
        <v>23</v>
      </c>
      <c r="F14" s="139">
        <v>2800</v>
      </c>
      <c r="G14" s="148">
        <f t="shared" si="1"/>
        <v>263573.09999999998</v>
      </c>
    </row>
    <row r="15" spans="1:7" ht="15.75" x14ac:dyDescent="0.2">
      <c r="A15" s="136" t="s">
        <v>924</v>
      </c>
      <c r="B15" s="137">
        <v>2550</v>
      </c>
      <c r="C15" s="137">
        <v>1605</v>
      </c>
      <c r="D15" s="138">
        <f t="shared" si="0"/>
        <v>4.0927499999999997</v>
      </c>
      <c r="E15" s="137">
        <v>18</v>
      </c>
      <c r="F15" s="139">
        <v>3500</v>
      </c>
      <c r="G15" s="148">
        <f t="shared" si="1"/>
        <v>257843.24999999997</v>
      </c>
    </row>
    <row r="16" spans="1:7" ht="31.5" x14ac:dyDescent="0.2">
      <c r="A16" s="140" t="s">
        <v>909</v>
      </c>
      <c r="B16" s="141">
        <v>2550</v>
      </c>
      <c r="C16" s="141">
        <v>1605</v>
      </c>
      <c r="D16" s="142">
        <f t="shared" si="0"/>
        <v>4.0927499999999997</v>
      </c>
      <c r="E16" s="141">
        <v>45</v>
      </c>
      <c r="F16" s="143">
        <v>2500</v>
      </c>
      <c r="G16" s="149">
        <f t="shared" si="1"/>
        <v>460434.375</v>
      </c>
    </row>
    <row r="17" spans="1:7" ht="15.75" x14ac:dyDescent="0.2">
      <c r="A17" s="140" t="s">
        <v>910</v>
      </c>
      <c r="B17" s="141">
        <v>2550</v>
      </c>
      <c r="C17" s="141">
        <v>1605</v>
      </c>
      <c r="D17" s="142">
        <f t="shared" si="0"/>
        <v>4.0927499999999997</v>
      </c>
      <c r="E17" s="141">
        <v>45</v>
      </c>
      <c r="F17" s="143">
        <v>2700</v>
      </c>
      <c r="G17" s="149">
        <f t="shared" si="1"/>
        <v>497269.12499999994</v>
      </c>
    </row>
    <row r="18" spans="1:7" ht="33.75" customHeight="1" x14ac:dyDescent="0.2">
      <c r="A18" s="252" t="s">
        <v>906</v>
      </c>
      <c r="B18" s="253"/>
      <c r="C18" s="253"/>
      <c r="D18" s="253"/>
      <c r="E18" s="253"/>
      <c r="F18" s="253"/>
      <c r="G18" s="254"/>
    </row>
    <row r="19" spans="1:7" ht="31.5" x14ac:dyDescent="0.2">
      <c r="A19" s="136" t="s">
        <v>911</v>
      </c>
      <c r="B19" s="137">
        <v>2550</v>
      </c>
      <c r="C19" s="137">
        <v>1605</v>
      </c>
      <c r="D19" s="138">
        <f>(B19*C19)/1000000</f>
        <v>4.0927499999999997</v>
      </c>
      <c r="E19" s="137">
        <v>45</v>
      </c>
      <c r="F19" s="139">
        <v>6500</v>
      </c>
      <c r="G19" s="148">
        <f>F19*D19*E19</f>
        <v>1197129.3749999998</v>
      </c>
    </row>
    <row r="20" spans="1:7" ht="31.5" x14ac:dyDescent="0.2">
      <c r="A20" s="136" t="s">
        <v>912</v>
      </c>
      <c r="B20" s="137">
        <v>2550</v>
      </c>
      <c r="C20" s="137">
        <v>1605</v>
      </c>
      <c r="D20" s="138">
        <f>(B20*C20)/1000000</f>
        <v>4.0927499999999997</v>
      </c>
      <c r="E20" s="137">
        <v>45</v>
      </c>
      <c r="F20" s="139">
        <v>6500</v>
      </c>
      <c r="G20" s="148">
        <f>F20*D20*E20</f>
        <v>1197129.3749999998</v>
      </c>
    </row>
    <row r="21" spans="1:7" ht="31.5" customHeight="1" x14ac:dyDescent="0.2">
      <c r="A21" s="136" t="s">
        <v>913</v>
      </c>
      <c r="B21" s="137">
        <v>2550</v>
      </c>
      <c r="C21" s="137">
        <v>1605</v>
      </c>
      <c r="D21" s="138">
        <f>(B21*C21)/1000000</f>
        <v>4.0927499999999997</v>
      </c>
      <c r="E21" s="137">
        <v>45</v>
      </c>
      <c r="F21" s="139">
        <v>6500</v>
      </c>
      <c r="G21" s="148">
        <f>F21*D21*E21</f>
        <v>1197129.3749999998</v>
      </c>
    </row>
    <row r="22" spans="1:7" ht="31.5" x14ac:dyDescent="0.2">
      <c r="A22" s="136" t="s">
        <v>914</v>
      </c>
      <c r="B22" s="137">
        <v>2550</v>
      </c>
      <c r="C22" s="137">
        <v>1605</v>
      </c>
      <c r="D22" s="138">
        <f>(B22*C22)/1000000</f>
        <v>4.0927499999999997</v>
      </c>
      <c r="E22" s="137">
        <v>45</v>
      </c>
      <c r="F22" s="139">
        <v>6500</v>
      </c>
      <c r="G22" s="148">
        <f>F22*D22*E22</f>
        <v>1197129.3749999998</v>
      </c>
    </row>
    <row r="23" spans="1:7" ht="16.5" customHeight="1" x14ac:dyDescent="0.2">
      <c r="A23" s="252" t="s">
        <v>907</v>
      </c>
      <c r="B23" s="253"/>
      <c r="C23" s="253"/>
      <c r="D23" s="253"/>
      <c r="E23" s="253"/>
      <c r="F23" s="253"/>
      <c r="G23" s="254"/>
    </row>
    <row r="24" spans="1:7" ht="15.75" x14ac:dyDescent="0.2">
      <c r="A24" s="136" t="s">
        <v>915</v>
      </c>
      <c r="B24" s="137">
        <v>2550</v>
      </c>
      <c r="C24" s="137">
        <v>1605</v>
      </c>
      <c r="D24" s="138">
        <f>(B24*C24)/1000000</f>
        <v>4.0927499999999997</v>
      </c>
      <c r="E24" s="137">
        <v>47</v>
      </c>
      <c r="F24" s="139">
        <v>3700</v>
      </c>
      <c r="G24" s="148">
        <f>F24*D24*E24</f>
        <v>711729.22499999998</v>
      </c>
    </row>
    <row r="25" spans="1:7" ht="36" customHeight="1" x14ac:dyDescent="0.2">
      <c r="A25" s="252" t="s">
        <v>905</v>
      </c>
      <c r="B25" s="253"/>
      <c r="C25" s="253"/>
      <c r="D25" s="253"/>
      <c r="E25" s="253"/>
      <c r="F25" s="253"/>
      <c r="G25" s="254"/>
    </row>
    <row r="26" spans="1:7" ht="48.75" customHeight="1" x14ac:dyDescent="0.2">
      <c r="A26" s="136" t="s">
        <v>916</v>
      </c>
      <c r="B26" s="137">
        <v>2550</v>
      </c>
      <c r="C26" s="137">
        <v>1605</v>
      </c>
      <c r="D26" s="138">
        <f>(B26*C26)/1000000</f>
        <v>4.0927499999999997</v>
      </c>
      <c r="E26" s="137">
        <v>45</v>
      </c>
      <c r="F26" s="139">
        <v>2400</v>
      </c>
      <c r="G26" s="148">
        <f>F26*D26*E26</f>
        <v>442016.99999999994</v>
      </c>
    </row>
    <row r="27" spans="1:7" ht="48.75" customHeight="1" x14ac:dyDescent="0.2">
      <c r="A27" s="136" t="s">
        <v>917</v>
      </c>
      <c r="B27" s="137">
        <v>2550</v>
      </c>
      <c r="C27" s="137">
        <v>1605</v>
      </c>
      <c r="D27" s="138">
        <f t="shared" ref="D27:D28" si="2">(B27*C27)/1000000</f>
        <v>4.0927499999999997</v>
      </c>
      <c r="E27" s="137">
        <v>45</v>
      </c>
      <c r="F27" s="139">
        <v>3800</v>
      </c>
      <c r="G27" s="148">
        <f t="shared" ref="G27:G28" si="3">F27*D27*E27</f>
        <v>699860.25</v>
      </c>
    </row>
    <row r="28" spans="1:7" ht="48.75" customHeight="1" thickBot="1" x14ac:dyDescent="0.25">
      <c r="A28" s="144" t="s">
        <v>918</v>
      </c>
      <c r="B28" s="145">
        <v>2550</v>
      </c>
      <c r="C28" s="145">
        <v>1605</v>
      </c>
      <c r="D28" s="146">
        <f t="shared" si="2"/>
        <v>4.0927499999999997</v>
      </c>
      <c r="E28" s="145">
        <v>45</v>
      </c>
      <c r="F28" s="147">
        <v>4700</v>
      </c>
      <c r="G28" s="150">
        <f t="shared" si="3"/>
        <v>865616.625</v>
      </c>
    </row>
    <row r="30" spans="1:7" ht="13.5" thickBot="1" x14ac:dyDescent="0.25"/>
    <row r="31" spans="1:7" ht="12.75" customHeight="1" x14ac:dyDescent="0.2">
      <c r="A31" s="246" t="s">
        <v>898</v>
      </c>
      <c r="B31" s="247"/>
      <c r="C31" s="247"/>
      <c r="D31" s="247"/>
      <c r="E31" s="247"/>
      <c r="F31" s="247"/>
      <c r="G31" s="248"/>
    </row>
    <row r="32" spans="1:7" ht="12.75" customHeight="1" thickBot="1" x14ac:dyDescent="0.25">
      <c r="A32" s="249"/>
      <c r="B32" s="250"/>
      <c r="C32" s="250"/>
      <c r="D32" s="250"/>
      <c r="E32" s="250"/>
      <c r="F32" s="250"/>
      <c r="G32" s="251"/>
    </row>
  </sheetData>
  <sheetProtection password="CC19" sheet="1" objects="1" scenarios="1"/>
  <sortState ref="A11:A24">
    <sortCondition ref="A11"/>
  </sortState>
  <mergeCells count="15">
    <mergeCell ref="A31:G32"/>
    <mergeCell ref="A11:G11"/>
    <mergeCell ref="A18:G18"/>
    <mergeCell ref="A23:G23"/>
    <mergeCell ref="A25:G25"/>
    <mergeCell ref="F9:F10"/>
    <mergeCell ref="G9:G10"/>
    <mergeCell ref="A4:G5"/>
    <mergeCell ref="F7:G7"/>
    <mergeCell ref="A6:G6"/>
    <mergeCell ref="A8:G8"/>
    <mergeCell ref="A9:A10"/>
    <mergeCell ref="B9:C9"/>
    <mergeCell ref="D9:D10"/>
    <mergeCell ref="E9:E10"/>
  </mergeCells>
  <conditionalFormatting sqref="A6">
    <cfRule type="duplicateValues" dxfId="3" priority="51"/>
  </conditionalFormatting>
  <conditionalFormatting sqref="A6">
    <cfRule type="duplicateValues" dxfId="2" priority="52"/>
  </conditionalFormatting>
  <conditionalFormatting sqref="A8:A9">
    <cfRule type="duplicateValues" dxfId="1" priority="1"/>
  </conditionalFormatting>
  <conditionalFormatting sqref="A8:A9">
    <cfRule type="duplicateValues" dxfId="0" priority="2"/>
  </conditionalFormatting>
  <pageMargins left="0.25" right="0.25" top="0.38" bottom="0.75" header="0.3" footer="0.3"/>
  <pageSetup paperSize="9" scale="7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28"/>
  <sheetViews>
    <sheetView zoomScaleNormal="100" workbookViewId="0">
      <selection activeCell="C7" sqref="C7"/>
    </sheetView>
  </sheetViews>
  <sheetFormatPr defaultRowHeight="12.75" x14ac:dyDescent="0.2"/>
  <cols>
    <col min="1" max="1" width="92.28515625" customWidth="1"/>
    <col min="2" max="2" width="18.7109375" customWidth="1"/>
    <col min="3" max="3" width="30.5703125" style="1" customWidth="1"/>
    <col min="9" max="9" width="14.28515625" bestFit="1" customWidth="1"/>
  </cols>
  <sheetData>
    <row r="3" spans="1:9" s="2" customFormat="1" ht="30" x14ac:dyDescent="0.4">
      <c r="A3" s="255" t="s">
        <v>732</v>
      </c>
      <c r="B3" s="255"/>
      <c r="C3" s="255"/>
      <c r="D3" s="37"/>
      <c r="E3" s="37"/>
      <c r="F3" s="37"/>
      <c r="G3" s="37"/>
      <c r="H3" s="37"/>
    </row>
    <row r="4" spans="1:9" s="4" customFormat="1" ht="21" customHeight="1" x14ac:dyDescent="0.2">
      <c r="A4" s="38" t="s">
        <v>183</v>
      </c>
      <c r="B4" s="38"/>
      <c r="C4" s="43"/>
      <c r="D4" s="38"/>
      <c r="E4" s="38"/>
      <c r="F4" s="38"/>
      <c r="G4" s="38"/>
      <c r="H4" s="38"/>
    </row>
    <row r="5" spans="1:9" s="2" customFormat="1" ht="50.25" customHeight="1" x14ac:dyDescent="0.2">
      <c r="A5" s="260" t="s">
        <v>299</v>
      </c>
      <c r="B5" s="260"/>
      <c r="C5" s="260"/>
      <c r="D5" s="44"/>
      <c r="E5" s="44"/>
      <c r="F5" s="44"/>
      <c r="G5" s="44"/>
      <c r="H5" s="44"/>
      <c r="I5" s="44"/>
    </row>
    <row r="6" spans="1:9" s="3" customFormat="1" ht="17.25" customHeight="1" x14ac:dyDescent="0.3">
      <c r="A6" s="67" t="s">
        <v>181</v>
      </c>
      <c r="B6" s="67"/>
      <c r="C6" s="68">
        <v>43753</v>
      </c>
      <c r="D6" s="67"/>
      <c r="E6" s="67"/>
      <c r="F6" s="67"/>
      <c r="G6" s="67"/>
      <c r="H6" s="67"/>
    </row>
    <row r="7" spans="1:9" s="19" customFormat="1" ht="15" customHeight="1" x14ac:dyDescent="0.25">
      <c r="A7" s="65" t="s">
        <v>1</v>
      </c>
      <c r="B7" s="65" t="s">
        <v>330</v>
      </c>
      <c r="C7" s="65" t="s">
        <v>467</v>
      </c>
    </row>
    <row r="8" spans="1:9" s="19" customFormat="1" ht="15" customHeight="1" x14ac:dyDescent="0.25">
      <c r="A8" s="272" t="s">
        <v>331</v>
      </c>
      <c r="B8" s="64">
        <v>20</v>
      </c>
      <c r="C8" s="64">
        <v>500</v>
      </c>
    </row>
    <row r="9" spans="1:9" s="19" customFormat="1" ht="15" customHeight="1" x14ac:dyDescent="0.25">
      <c r="A9" s="272"/>
      <c r="B9" s="64">
        <v>22</v>
      </c>
      <c r="C9" s="64">
        <v>500</v>
      </c>
    </row>
    <row r="10" spans="1:9" s="19" customFormat="1" ht="15" customHeight="1" x14ac:dyDescent="0.25">
      <c r="A10" s="272"/>
      <c r="B10" s="64">
        <v>25</v>
      </c>
      <c r="C10" s="64">
        <v>900</v>
      </c>
    </row>
    <row r="11" spans="1:9" s="19" customFormat="1" ht="15" customHeight="1" x14ac:dyDescent="0.25">
      <c r="A11" s="272"/>
      <c r="B11" s="64">
        <v>30</v>
      </c>
      <c r="C11" s="64">
        <v>1600</v>
      </c>
    </row>
    <row r="12" spans="1:9" s="19" customFormat="1" ht="31.5" x14ac:dyDescent="0.25">
      <c r="A12" s="263" t="s">
        <v>520</v>
      </c>
      <c r="B12" s="265"/>
      <c r="C12" s="74" t="s">
        <v>310</v>
      </c>
    </row>
    <row r="13" spans="1:9" s="19" customFormat="1" ht="31.5" x14ac:dyDescent="0.25">
      <c r="A13" s="273" t="s">
        <v>213</v>
      </c>
      <c r="B13" s="274"/>
      <c r="C13" s="48" t="s">
        <v>310</v>
      </c>
    </row>
    <row r="14" spans="1:9" s="19" customFormat="1" ht="24.95" customHeight="1" x14ac:dyDescent="0.25">
      <c r="A14" s="273" t="s">
        <v>214</v>
      </c>
      <c r="B14" s="274"/>
      <c r="C14" s="13"/>
    </row>
    <row r="15" spans="1:9" s="19" customFormat="1" ht="18.75" x14ac:dyDescent="0.3">
      <c r="A15" s="275" t="s">
        <v>215</v>
      </c>
      <c r="B15" s="275"/>
      <c r="C15" s="266" t="s">
        <v>307</v>
      </c>
    </row>
    <row r="16" spans="1:9" s="19" customFormat="1" ht="18.75" x14ac:dyDescent="0.3">
      <c r="A16" s="275" t="s">
        <v>216</v>
      </c>
      <c r="B16" s="275"/>
      <c r="C16" s="267"/>
    </row>
    <row r="17" spans="1:3" s="19" customFormat="1" ht="18.75" x14ac:dyDescent="0.3">
      <c r="A17" s="275" t="s">
        <v>217</v>
      </c>
      <c r="B17" s="275"/>
      <c r="C17" s="267"/>
    </row>
    <row r="18" spans="1:3" s="19" customFormat="1" ht="18.75" x14ac:dyDescent="0.3">
      <c r="A18" s="275" t="s">
        <v>218</v>
      </c>
      <c r="B18" s="275"/>
      <c r="C18" s="267"/>
    </row>
    <row r="19" spans="1:3" s="19" customFormat="1" ht="18.75" x14ac:dyDescent="0.3">
      <c r="A19" s="275" t="s">
        <v>219</v>
      </c>
      <c r="B19" s="275"/>
      <c r="C19" s="267"/>
    </row>
    <row r="20" spans="1:3" s="19" customFormat="1" ht="18.75" x14ac:dyDescent="0.3">
      <c r="A20" s="275" t="s">
        <v>220</v>
      </c>
      <c r="B20" s="275"/>
      <c r="C20" s="267"/>
    </row>
    <row r="21" spans="1:3" s="19" customFormat="1" ht="18.75" x14ac:dyDescent="0.3">
      <c r="A21" s="275" t="s">
        <v>221</v>
      </c>
      <c r="B21" s="275"/>
      <c r="C21" s="267"/>
    </row>
    <row r="22" spans="1:3" s="19" customFormat="1" ht="18.75" x14ac:dyDescent="0.3">
      <c r="A22" s="275" t="s">
        <v>222</v>
      </c>
      <c r="B22" s="275"/>
      <c r="C22" s="267"/>
    </row>
    <row r="23" spans="1:3" s="19" customFormat="1" ht="18.75" x14ac:dyDescent="0.3">
      <c r="A23" s="275" t="s">
        <v>223</v>
      </c>
      <c r="B23" s="275"/>
      <c r="C23" s="268"/>
    </row>
    <row r="24" spans="1:3" s="19" customFormat="1" ht="24.95" customHeight="1" x14ac:dyDescent="0.25">
      <c r="A24" s="273" t="s">
        <v>224</v>
      </c>
      <c r="B24" s="274"/>
      <c r="C24" s="13"/>
    </row>
    <row r="25" spans="1:3" s="19" customFormat="1" ht="15.75" customHeight="1" x14ac:dyDescent="0.25">
      <c r="A25" s="256" t="s">
        <v>225</v>
      </c>
      <c r="B25" s="256"/>
      <c r="C25" s="269" t="s">
        <v>308</v>
      </c>
    </row>
    <row r="26" spans="1:3" s="19" customFormat="1" ht="15.75" x14ac:dyDescent="0.25">
      <c r="A26" s="256" t="s">
        <v>226</v>
      </c>
      <c r="B26" s="256"/>
      <c r="C26" s="269"/>
    </row>
    <row r="27" spans="1:3" s="19" customFormat="1" ht="18.75" x14ac:dyDescent="0.25">
      <c r="A27" s="262" t="s">
        <v>227</v>
      </c>
      <c r="B27" s="262"/>
      <c r="C27" s="269"/>
    </row>
    <row r="28" spans="1:3" s="19" customFormat="1" ht="15.75" x14ac:dyDescent="0.25">
      <c r="A28" s="256" t="s">
        <v>228</v>
      </c>
      <c r="B28" s="256"/>
      <c r="C28" s="269"/>
    </row>
    <row r="29" spans="1:3" s="19" customFormat="1" ht="18.75" x14ac:dyDescent="0.25">
      <c r="A29" s="262" t="s">
        <v>229</v>
      </c>
      <c r="B29" s="262"/>
      <c r="C29" s="13"/>
    </row>
    <row r="30" spans="1:3" s="19" customFormat="1" ht="15.75" customHeight="1" x14ac:dyDescent="0.25">
      <c r="A30" s="276" t="s">
        <v>230</v>
      </c>
      <c r="B30" s="276"/>
      <c r="C30" s="270" t="s">
        <v>309</v>
      </c>
    </row>
    <row r="31" spans="1:3" s="19" customFormat="1" ht="15.75" x14ac:dyDescent="0.25">
      <c r="A31" s="276" t="s">
        <v>231</v>
      </c>
      <c r="B31" s="276"/>
      <c r="C31" s="270"/>
    </row>
    <row r="32" spans="1:3" s="19" customFormat="1" ht="15.75" x14ac:dyDescent="0.25">
      <c r="A32" s="276" t="s">
        <v>232</v>
      </c>
      <c r="B32" s="276"/>
      <c r="C32" s="270"/>
    </row>
    <row r="33" spans="1:3" s="19" customFormat="1" ht="15.75" x14ac:dyDescent="0.25">
      <c r="A33" s="276" t="s">
        <v>233</v>
      </c>
      <c r="B33" s="276"/>
      <c r="C33" s="270"/>
    </row>
    <row r="34" spans="1:3" s="19" customFormat="1" ht="15.75" x14ac:dyDescent="0.25">
      <c r="A34" s="276" t="s">
        <v>234</v>
      </c>
      <c r="B34" s="276"/>
      <c r="C34" s="270"/>
    </row>
    <row r="35" spans="1:3" s="19" customFormat="1" ht="15.75" x14ac:dyDescent="0.25">
      <c r="A35" s="276" t="s">
        <v>235</v>
      </c>
      <c r="B35" s="276"/>
      <c r="C35" s="270"/>
    </row>
    <row r="36" spans="1:3" s="19" customFormat="1" ht="15.75" x14ac:dyDescent="0.25">
      <c r="A36" s="276" t="s">
        <v>236</v>
      </c>
      <c r="B36" s="276"/>
      <c r="C36" s="270"/>
    </row>
    <row r="37" spans="1:3" s="19" customFormat="1" ht="15.75" x14ac:dyDescent="0.25">
      <c r="A37" s="276" t="s">
        <v>237</v>
      </c>
      <c r="B37" s="276"/>
      <c r="C37" s="270"/>
    </row>
    <row r="38" spans="1:3" s="19" customFormat="1" ht="15.75" x14ac:dyDescent="0.25">
      <c r="A38" s="276" t="s">
        <v>238</v>
      </c>
      <c r="B38" s="276"/>
      <c r="C38" s="270"/>
    </row>
    <row r="39" spans="1:3" s="19" customFormat="1" ht="15.75" x14ac:dyDescent="0.25">
      <c r="A39" s="276" t="s">
        <v>239</v>
      </c>
      <c r="B39" s="276"/>
      <c r="C39" s="270"/>
    </row>
    <row r="40" spans="1:3" s="19" customFormat="1" ht="15.75" x14ac:dyDescent="0.25">
      <c r="A40" s="276" t="s">
        <v>240</v>
      </c>
      <c r="B40" s="276"/>
      <c r="C40" s="270"/>
    </row>
    <row r="41" spans="1:3" s="19" customFormat="1" ht="15.75" x14ac:dyDescent="0.25">
      <c r="A41" s="276" t="s">
        <v>241</v>
      </c>
      <c r="B41" s="276"/>
      <c r="C41" s="270"/>
    </row>
    <row r="42" spans="1:3" s="19" customFormat="1" ht="15.75" x14ac:dyDescent="0.25">
      <c r="A42" s="276" t="s">
        <v>242</v>
      </c>
      <c r="B42" s="276"/>
      <c r="C42" s="270"/>
    </row>
    <row r="43" spans="1:3" s="19" customFormat="1" ht="15.75" x14ac:dyDescent="0.25">
      <c r="A43" s="276" t="s">
        <v>243</v>
      </c>
      <c r="B43" s="276"/>
      <c r="C43" s="270"/>
    </row>
    <row r="44" spans="1:3" s="19" customFormat="1" ht="15.75" x14ac:dyDescent="0.25">
      <c r="A44" s="276" t="s">
        <v>244</v>
      </c>
      <c r="B44" s="276"/>
      <c r="C44" s="270"/>
    </row>
    <row r="45" spans="1:3" s="19" customFormat="1" ht="24.95" customHeight="1" x14ac:dyDescent="0.25">
      <c r="A45" s="262" t="s">
        <v>245</v>
      </c>
      <c r="B45" s="262"/>
      <c r="C45" s="271" t="s">
        <v>309</v>
      </c>
    </row>
    <row r="46" spans="1:3" s="19" customFormat="1" ht="24.95" customHeight="1" x14ac:dyDescent="0.25">
      <c r="A46" s="262" t="s">
        <v>246</v>
      </c>
      <c r="B46" s="262"/>
      <c r="C46" s="271"/>
    </row>
    <row r="47" spans="1:3" s="19" customFormat="1" ht="24.95" customHeight="1" x14ac:dyDescent="0.25">
      <c r="A47" s="262" t="s">
        <v>247</v>
      </c>
      <c r="B47" s="262"/>
      <c r="C47" s="262"/>
    </row>
    <row r="48" spans="1:3" s="19" customFormat="1" ht="15.75" customHeight="1" x14ac:dyDescent="0.25">
      <c r="A48" s="35" t="s">
        <v>248</v>
      </c>
      <c r="B48" s="35"/>
      <c r="C48" s="69" t="s">
        <v>311</v>
      </c>
    </row>
    <row r="49" spans="1:3" s="19" customFormat="1" ht="15.75" customHeight="1" x14ac:dyDescent="0.25">
      <c r="A49" s="35" t="s">
        <v>249</v>
      </c>
      <c r="B49" s="35"/>
      <c r="C49" s="269" t="s">
        <v>310</v>
      </c>
    </row>
    <row r="50" spans="1:3" s="19" customFormat="1" ht="15.75" x14ac:dyDescent="0.25">
      <c r="A50" s="35" t="s">
        <v>250</v>
      </c>
      <c r="B50" s="35"/>
      <c r="C50" s="269"/>
    </row>
    <row r="51" spans="1:3" s="19" customFormat="1" ht="15.75" x14ac:dyDescent="0.25">
      <c r="A51" s="35" t="s">
        <v>251</v>
      </c>
      <c r="B51" s="35"/>
      <c r="C51" s="269"/>
    </row>
    <row r="52" spans="1:3" s="19" customFormat="1" ht="15.75" x14ac:dyDescent="0.25">
      <c r="A52" s="35" t="s">
        <v>252</v>
      </c>
      <c r="B52" s="35"/>
      <c r="C52" s="269"/>
    </row>
    <row r="53" spans="1:3" s="45" customFormat="1" ht="24.95" customHeight="1" x14ac:dyDescent="0.3">
      <c r="A53" s="261" t="s">
        <v>253</v>
      </c>
      <c r="B53" s="261"/>
      <c r="C53" s="261"/>
    </row>
    <row r="54" spans="1:3" s="40" customFormat="1" ht="18.75" x14ac:dyDescent="0.3">
      <c r="A54" s="46" t="s">
        <v>254</v>
      </c>
      <c r="B54" s="46"/>
      <c r="C54" s="47" t="s">
        <v>255</v>
      </c>
    </row>
    <row r="55" spans="1:3" s="19" customFormat="1" ht="15.75" x14ac:dyDescent="0.25">
      <c r="A55" s="35" t="s">
        <v>300</v>
      </c>
      <c r="B55" s="35"/>
      <c r="C55" s="27">
        <v>10000</v>
      </c>
    </row>
    <row r="56" spans="1:3" s="19" customFormat="1" ht="15.75" x14ac:dyDescent="0.25">
      <c r="A56" s="35" t="s">
        <v>301</v>
      </c>
      <c r="B56" s="35"/>
      <c r="C56" s="27">
        <v>15000</v>
      </c>
    </row>
    <row r="57" spans="1:3" s="19" customFormat="1" ht="15.75" x14ac:dyDescent="0.25">
      <c r="A57" s="35" t="s">
        <v>302</v>
      </c>
      <c r="B57" s="35"/>
      <c r="C57" s="27">
        <v>20000</v>
      </c>
    </row>
    <row r="58" spans="1:3" s="19" customFormat="1" ht="15.75" x14ac:dyDescent="0.25">
      <c r="A58" s="35" t="s">
        <v>303</v>
      </c>
      <c r="B58" s="35"/>
      <c r="C58" s="27">
        <v>20000</v>
      </c>
    </row>
    <row r="59" spans="1:3" s="19" customFormat="1" ht="15.75" x14ac:dyDescent="0.25">
      <c r="A59" s="35" t="s">
        <v>304</v>
      </c>
      <c r="B59" s="35"/>
      <c r="C59" s="27">
        <v>25000</v>
      </c>
    </row>
    <row r="60" spans="1:3" s="19" customFormat="1" ht="15.75" x14ac:dyDescent="0.25">
      <c r="A60" s="35" t="s">
        <v>305</v>
      </c>
      <c r="B60" s="35"/>
      <c r="C60" s="27">
        <v>30000</v>
      </c>
    </row>
    <row r="61" spans="1:3" s="19" customFormat="1" ht="15.75" x14ac:dyDescent="0.25">
      <c r="A61" s="35" t="s">
        <v>306</v>
      </c>
      <c r="B61" s="35"/>
      <c r="C61" s="27">
        <v>35000</v>
      </c>
    </row>
    <row r="62" spans="1:3" s="19" customFormat="1" ht="15.75" x14ac:dyDescent="0.25">
      <c r="A62" s="35" t="s">
        <v>256</v>
      </c>
      <c r="B62" s="35"/>
      <c r="C62" s="27">
        <v>25000</v>
      </c>
    </row>
    <row r="63" spans="1:3" s="40" customFormat="1" ht="18.75" x14ac:dyDescent="0.3">
      <c r="A63" s="46" t="s">
        <v>257</v>
      </c>
      <c r="B63" s="46"/>
      <c r="C63" s="47" t="s">
        <v>255</v>
      </c>
    </row>
    <row r="64" spans="1:3" s="19" customFormat="1" ht="15.75" x14ac:dyDescent="0.25">
      <c r="A64" s="35" t="s">
        <v>300</v>
      </c>
      <c r="B64" s="35"/>
      <c r="C64" s="27">
        <v>5000</v>
      </c>
    </row>
    <row r="65" spans="1:3" s="19" customFormat="1" ht="15.75" x14ac:dyDescent="0.25">
      <c r="A65" s="35" t="s">
        <v>301</v>
      </c>
      <c r="B65" s="35"/>
      <c r="C65" s="27">
        <v>10000</v>
      </c>
    </row>
    <row r="66" spans="1:3" s="19" customFormat="1" ht="15.75" x14ac:dyDescent="0.25">
      <c r="A66" s="35" t="s">
        <v>302</v>
      </c>
      <c r="B66" s="35"/>
      <c r="C66" s="27">
        <v>15000</v>
      </c>
    </row>
    <row r="67" spans="1:3" s="19" customFormat="1" ht="15.75" x14ac:dyDescent="0.25">
      <c r="A67" s="35" t="s">
        <v>303</v>
      </c>
      <c r="B67" s="35"/>
      <c r="C67" s="27">
        <v>15000</v>
      </c>
    </row>
    <row r="68" spans="1:3" s="19" customFormat="1" ht="15.75" x14ac:dyDescent="0.25">
      <c r="A68" s="35" t="s">
        <v>304</v>
      </c>
      <c r="B68" s="35"/>
      <c r="C68" s="27">
        <v>17000</v>
      </c>
    </row>
    <row r="69" spans="1:3" s="19" customFormat="1" ht="15.75" x14ac:dyDescent="0.25">
      <c r="A69" s="35" t="s">
        <v>305</v>
      </c>
      <c r="B69" s="35"/>
      <c r="C69" s="27">
        <v>20000</v>
      </c>
    </row>
    <row r="70" spans="1:3" s="19" customFormat="1" ht="18.75" customHeight="1" x14ac:dyDescent="0.25">
      <c r="A70" s="35" t="s">
        <v>306</v>
      </c>
      <c r="B70" s="35"/>
      <c r="C70" s="27">
        <v>20000</v>
      </c>
    </row>
    <row r="71" spans="1:3" s="19" customFormat="1" ht="15.75" x14ac:dyDescent="0.25">
      <c r="A71" s="35" t="s">
        <v>256</v>
      </c>
      <c r="B71" s="35"/>
      <c r="C71" s="27">
        <v>15000</v>
      </c>
    </row>
    <row r="72" spans="1:3" s="45" customFormat="1" ht="24.95" customHeight="1" x14ac:dyDescent="0.3">
      <c r="A72" s="50" t="s">
        <v>316</v>
      </c>
      <c r="B72" s="50"/>
      <c r="C72" s="51" t="s">
        <v>317</v>
      </c>
    </row>
    <row r="73" spans="1:3" s="45" customFormat="1" ht="24.95" customHeight="1" x14ac:dyDescent="0.3">
      <c r="A73" s="263" t="s">
        <v>318</v>
      </c>
      <c r="B73" s="264"/>
      <c r="C73" s="265"/>
    </row>
    <row r="74" spans="1:3" s="19" customFormat="1" ht="18.75" x14ac:dyDescent="0.3">
      <c r="A74" s="256" t="s">
        <v>319</v>
      </c>
      <c r="B74" s="256"/>
      <c r="C74" s="52" t="s">
        <v>773</v>
      </c>
    </row>
    <row r="75" spans="1:3" s="19" customFormat="1" ht="18.75" x14ac:dyDescent="0.3">
      <c r="A75" s="256" t="s">
        <v>320</v>
      </c>
      <c r="B75" s="256"/>
      <c r="C75" s="52" t="s">
        <v>774</v>
      </c>
    </row>
    <row r="76" spans="1:3" s="19" customFormat="1" ht="18.75" x14ac:dyDescent="0.3">
      <c r="A76" s="256" t="s">
        <v>321</v>
      </c>
      <c r="B76" s="256"/>
      <c r="C76" s="52" t="s">
        <v>775</v>
      </c>
    </row>
    <row r="77" spans="1:3" s="45" customFormat="1" ht="40.5" x14ac:dyDescent="0.3">
      <c r="A77" s="51" t="s">
        <v>499</v>
      </c>
      <c r="B77" s="66"/>
      <c r="C77" s="49" t="s">
        <v>468</v>
      </c>
    </row>
    <row r="78" spans="1:3" s="45" customFormat="1" ht="25.5" x14ac:dyDescent="0.3">
      <c r="A78" s="257" t="s">
        <v>258</v>
      </c>
      <c r="B78" s="258"/>
      <c r="C78" s="259"/>
    </row>
    <row r="79" spans="1:3" x14ac:dyDescent="0.2">
      <c r="A79" s="41" t="s">
        <v>259</v>
      </c>
      <c r="B79" s="41"/>
      <c r="C79" s="42" t="s">
        <v>260</v>
      </c>
    </row>
    <row r="80" spans="1:3" s="40" customFormat="1" ht="15.75" x14ac:dyDescent="0.25">
      <c r="A80" s="39" t="s">
        <v>261</v>
      </c>
      <c r="B80" s="39"/>
      <c r="C80" s="47"/>
    </row>
    <row r="81" spans="1:3" s="19" customFormat="1" ht="15.75" x14ac:dyDescent="0.25">
      <c r="A81" s="35" t="s">
        <v>262</v>
      </c>
      <c r="B81" s="35"/>
      <c r="C81" s="27">
        <v>100</v>
      </c>
    </row>
    <row r="82" spans="1:3" s="19" customFormat="1" ht="15.75" x14ac:dyDescent="0.25">
      <c r="A82" s="35" t="s">
        <v>263</v>
      </c>
      <c r="B82" s="35"/>
      <c r="C82" s="27">
        <v>200</v>
      </c>
    </row>
    <row r="83" spans="1:3" s="19" customFormat="1" ht="15.75" x14ac:dyDescent="0.25">
      <c r="A83" s="35" t="s">
        <v>264</v>
      </c>
      <c r="B83" s="35"/>
      <c r="C83" s="27">
        <v>300</v>
      </c>
    </row>
    <row r="84" spans="1:3" s="40" customFormat="1" ht="15.75" x14ac:dyDescent="0.25">
      <c r="A84" s="39" t="s">
        <v>265</v>
      </c>
      <c r="B84" s="39"/>
      <c r="C84" s="47"/>
    </row>
    <row r="85" spans="1:3" s="19" customFormat="1" ht="15.75" x14ac:dyDescent="0.25">
      <c r="A85" s="35" t="s">
        <v>266</v>
      </c>
      <c r="B85" s="35"/>
      <c r="C85" s="27">
        <v>1500</v>
      </c>
    </row>
    <row r="86" spans="1:3" s="19" customFormat="1" ht="15.75" x14ac:dyDescent="0.25">
      <c r="A86" s="35" t="s">
        <v>267</v>
      </c>
      <c r="B86" s="35"/>
      <c r="C86" s="27">
        <v>2000</v>
      </c>
    </row>
    <row r="87" spans="1:3" s="19" customFormat="1" ht="15.75" x14ac:dyDescent="0.25">
      <c r="A87" s="35" t="s">
        <v>312</v>
      </c>
      <c r="B87" s="35"/>
      <c r="C87" s="27">
        <v>2500</v>
      </c>
    </row>
    <row r="88" spans="1:3" s="19" customFormat="1" ht="15.75" x14ac:dyDescent="0.25">
      <c r="A88" s="35" t="s">
        <v>323</v>
      </c>
      <c r="B88" s="35"/>
      <c r="C88" s="27">
        <v>3500</v>
      </c>
    </row>
    <row r="89" spans="1:3" s="19" customFormat="1" ht="15.75" x14ac:dyDescent="0.25">
      <c r="A89" s="35" t="s">
        <v>313</v>
      </c>
      <c r="B89" s="35"/>
      <c r="C89" s="27">
        <v>5000</v>
      </c>
    </row>
    <row r="90" spans="1:3" s="40" customFormat="1" ht="15.75" x14ac:dyDescent="0.25">
      <c r="A90" s="39" t="s">
        <v>268</v>
      </c>
      <c r="B90" s="39"/>
      <c r="C90" s="47"/>
    </row>
    <row r="91" spans="1:3" s="19" customFormat="1" ht="15.75" x14ac:dyDescent="0.25">
      <c r="A91" s="35" t="s">
        <v>269</v>
      </c>
      <c r="B91" s="35"/>
      <c r="C91" s="27">
        <v>200</v>
      </c>
    </row>
    <row r="92" spans="1:3" s="19" customFormat="1" ht="15.75" x14ac:dyDescent="0.25">
      <c r="A92" s="35" t="s">
        <v>270</v>
      </c>
      <c r="B92" s="35"/>
      <c r="C92" s="27">
        <v>300</v>
      </c>
    </row>
    <row r="93" spans="1:3" s="40" customFormat="1" ht="15.75" x14ac:dyDescent="0.25">
      <c r="A93" s="39" t="s">
        <v>271</v>
      </c>
      <c r="B93" s="39"/>
      <c r="C93" s="47" t="s">
        <v>809</v>
      </c>
    </row>
    <row r="94" spans="1:3" s="19" customFormat="1" ht="15.75" x14ac:dyDescent="0.25">
      <c r="A94" s="35" t="s">
        <v>272</v>
      </c>
      <c r="B94" s="35"/>
      <c r="C94" s="27">
        <v>1000</v>
      </c>
    </row>
    <row r="95" spans="1:3" s="19" customFormat="1" ht="15.75" x14ac:dyDescent="0.25">
      <c r="A95" s="35" t="s">
        <v>273</v>
      </c>
      <c r="B95" s="35"/>
      <c r="C95" s="27">
        <v>1500</v>
      </c>
    </row>
    <row r="96" spans="1:3" s="19" customFormat="1" ht="15.75" x14ac:dyDescent="0.25">
      <c r="A96" s="35" t="s">
        <v>274</v>
      </c>
      <c r="B96" s="35"/>
      <c r="C96" s="27">
        <v>3000</v>
      </c>
    </row>
    <row r="97" spans="1:3" s="19" customFormat="1" ht="15.75" x14ac:dyDescent="0.25">
      <c r="A97" s="35" t="s">
        <v>275</v>
      </c>
      <c r="B97" s="35"/>
      <c r="C97" s="27">
        <v>4000</v>
      </c>
    </row>
    <row r="98" spans="1:3" s="19" customFormat="1" ht="15.75" x14ac:dyDescent="0.25">
      <c r="A98" s="35" t="s">
        <v>276</v>
      </c>
      <c r="B98" s="35"/>
      <c r="C98" s="27">
        <v>5000</v>
      </c>
    </row>
    <row r="99" spans="1:3" s="19" customFormat="1" ht="15.75" x14ac:dyDescent="0.25">
      <c r="A99" s="35" t="s">
        <v>277</v>
      </c>
      <c r="B99" s="35"/>
      <c r="C99" s="27">
        <v>15000</v>
      </c>
    </row>
    <row r="100" spans="1:3" s="40" customFormat="1" ht="15.75" x14ac:dyDescent="0.25">
      <c r="A100" s="39" t="s">
        <v>278</v>
      </c>
      <c r="B100" s="39"/>
      <c r="C100" s="47"/>
    </row>
    <row r="101" spans="1:3" s="19" customFormat="1" ht="15.75" x14ac:dyDescent="0.25">
      <c r="A101" s="35" t="s">
        <v>279</v>
      </c>
      <c r="B101" s="35"/>
      <c r="C101" s="27">
        <v>300</v>
      </c>
    </row>
    <row r="102" spans="1:3" s="19" customFormat="1" ht="15.75" x14ac:dyDescent="0.25">
      <c r="A102" s="35" t="s">
        <v>280</v>
      </c>
      <c r="B102" s="35"/>
      <c r="C102" s="27">
        <v>400</v>
      </c>
    </row>
    <row r="103" spans="1:3" s="19" customFormat="1" ht="15.75" x14ac:dyDescent="0.25">
      <c r="A103" s="35" t="s">
        <v>281</v>
      </c>
      <c r="B103" s="35"/>
      <c r="C103" s="27">
        <v>600</v>
      </c>
    </row>
    <row r="104" spans="1:3" s="19" customFormat="1" ht="15.75" x14ac:dyDescent="0.25">
      <c r="A104" s="35" t="s">
        <v>282</v>
      </c>
      <c r="B104" s="35"/>
      <c r="C104" s="27">
        <v>800</v>
      </c>
    </row>
    <row r="105" spans="1:3" s="19" customFormat="1" ht="15.75" x14ac:dyDescent="0.25">
      <c r="A105" s="35" t="s">
        <v>283</v>
      </c>
      <c r="B105" s="35"/>
      <c r="C105" s="27">
        <v>1000</v>
      </c>
    </row>
    <row r="106" spans="1:3" s="19" customFormat="1" ht="15.75" x14ac:dyDescent="0.25">
      <c r="A106" s="35" t="s">
        <v>284</v>
      </c>
      <c r="B106" s="35"/>
      <c r="C106" s="27">
        <v>1400</v>
      </c>
    </row>
    <row r="107" spans="1:3" s="19" customFormat="1" ht="15.75" x14ac:dyDescent="0.25">
      <c r="A107" s="35" t="s">
        <v>285</v>
      </c>
      <c r="B107" s="35"/>
      <c r="C107" s="27">
        <v>2000</v>
      </c>
    </row>
    <row r="108" spans="1:3" s="19" customFormat="1" ht="15.75" x14ac:dyDescent="0.25">
      <c r="A108" s="35" t="s">
        <v>286</v>
      </c>
      <c r="B108" s="35"/>
      <c r="C108" s="27">
        <v>2000</v>
      </c>
    </row>
    <row r="109" spans="1:3" s="40" customFormat="1" ht="15.75" x14ac:dyDescent="0.25">
      <c r="A109" s="39" t="s">
        <v>287</v>
      </c>
      <c r="B109" s="39"/>
      <c r="C109" s="47"/>
    </row>
    <row r="110" spans="1:3" s="19" customFormat="1" ht="15.75" x14ac:dyDescent="0.25">
      <c r="A110" s="35" t="s">
        <v>288</v>
      </c>
      <c r="B110" s="35"/>
      <c r="C110" s="27">
        <v>300</v>
      </c>
    </row>
    <row r="111" spans="1:3" s="19" customFormat="1" ht="15.75" x14ac:dyDescent="0.25">
      <c r="A111" s="35" t="s">
        <v>289</v>
      </c>
      <c r="B111" s="35"/>
      <c r="C111" s="27">
        <v>400</v>
      </c>
    </row>
    <row r="112" spans="1:3" s="19" customFormat="1" ht="15.75" x14ac:dyDescent="0.25">
      <c r="A112" s="35" t="s">
        <v>290</v>
      </c>
      <c r="B112" s="35"/>
      <c r="C112" s="27">
        <v>600</v>
      </c>
    </row>
    <row r="113" spans="1:3" s="19" customFormat="1" ht="15.75" x14ac:dyDescent="0.25">
      <c r="A113" s="106" t="s">
        <v>810</v>
      </c>
      <c r="B113" s="106"/>
      <c r="C113" s="105">
        <v>800</v>
      </c>
    </row>
    <row r="114" spans="1:3" s="19" customFormat="1" ht="15.75" x14ac:dyDescent="0.25">
      <c r="A114" s="35" t="s">
        <v>291</v>
      </c>
      <c r="B114" s="35"/>
      <c r="C114" s="27">
        <v>1400</v>
      </c>
    </row>
    <row r="115" spans="1:3" s="19" customFormat="1" ht="15.75" x14ac:dyDescent="0.25">
      <c r="A115" s="35" t="s">
        <v>292</v>
      </c>
      <c r="B115" s="35"/>
      <c r="C115" s="27">
        <v>2800</v>
      </c>
    </row>
    <row r="116" spans="1:3" s="19" customFormat="1" ht="15.75" x14ac:dyDescent="0.25">
      <c r="A116" s="35" t="s">
        <v>314</v>
      </c>
      <c r="B116" s="35"/>
      <c r="C116" s="27">
        <v>4000</v>
      </c>
    </row>
    <row r="117" spans="1:3" s="19" customFormat="1" ht="15.75" x14ac:dyDescent="0.25">
      <c r="A117" s="35" t="s">
        <v>315</v>
      </c>
      <c r="B117" s="35"/>
      <c r="C117" s="27">
        <v>8000</v>
      </c>
    </row>
    <row r="118" spans="1:3" s="40" customFormat="1" ht="15.75" x14ac:dyDescent="0.25">
      <c r="A118" s="39" t="s">
        <v>293</v>
      </c>
      <c r="B118" s="39"/>
      <c r="C118" s="47"/>
    </row>
    <row r="119" spans="1:3" s="19" customFormat="1" ht="15.75" x14ac:dyDescent="0.25">
      <c r="A119" s="35" t="s">
        <v>761</v>
      </c>
      <c r="B119" s="35"/>
      <c r="C119" s="27">
        <v>1400</v>
      </c>
    </row>
    <row r="120" spans="1:3" s="19" customFormat="1" ht="15.75" x14ac:dyDescent="0.25">
      <c r="A120" s="35" t="s">
        <v>294</v>
      </c>
      <c r="B120" s="35"/>
      <c r="C120" s="27">
        <v>2200</v>
      </c>
    </row>
    <row r="121" spans="1:3" s="19" customFormat="1" ht="15.75" x14ac:dyDescent="0.25">
      <c r="A121" s="35" t="s">
        <v>762</v>
      </c>
      <c r="B121" s="35"/>
      <c r="C121" s="27">
        <v>4000</v>
      </c>
    </row>
    <row r="122" spans="1:3" s="19" customFormat="1" ht="15.75" x14ac:dyDescent="0.25">
      <c r="A122" s="100" t="s">
        <v>763</v>
      </c>
      <c r="B122" s="35"/>
      <c r="C122" s="27">
        <v>8000</v>
      </c>
    </row>
    <row r="123" spans="1:3" s="40" customFormat="1" ht="15.75" x14ac:dyDescent="0.25">
      <c r="A123" s="39" t="s">
        <v>295</v>
      </c>
      <c r="B123" s="39"/>
      <c r="C123" s="47"/>
    </row>
    <row r="124" spans="1:3" s="19" customFormat="1" ht="15.75" x14ac:dyDescent="0.25">
      <c r="A124" s="35" t="s">
        <v>296</v>
      </c>
      <c r="B124" s="35"/>
      <c r="C124" s="27">
        <v>300</v>
      </c>
    </row>
    <row r="125" spans="1:3" s="19" customFormat="1" ht="15.75" x14ac:dyDescent="0.25">
      <c r="A125" s="35" t="s">
        <v>297</v>
      </c>
      <c r="B125" s="35"/>
      <c r="C125" s="27">
        <v>400</v>
      </c>
    </row>
    <row r="126" spans="1:3" s="19" customFormat="1" ht="15.75" x14ac:dyDescent="0.25">
      <c r="A126" s="35" t="s">
        <v>298</v>
      </c>
      <c r="B126" s="35"/>
      <c r="C126" s="27">
        <v>600</v>
      </c>
    </row>
    <row r="127" spans="1:3" s="19" customFormat="1" ht="15.75" x14ac:dyDescent="0.25">
      <c r="A127" s="35" t="s">
        <v>531</v>
      </c>
      <c r="B127" s="35"/>
      <c r="C127" s="27">
        <v>1400</v>
      </c>
    </row>
    <row r="128" spans="1:3" s="40" customFormat="1" ht="15.75" x14ac:dyDescent="0.25">
      <c r="A128" s="39"/>
      <c r="B128" s="39"/>
      <c r="C128" s="47"/>
    </row>
  </sheetData>
  <mergeCells count="50">
    <mergeCell ref="A12:B12"/>
    <mergeCell ref="A43:B43"/>
    <mergeCell ref="A44:B44"/>
    <mergeCell ref="A45:B45"/>
    <mergeCell ref="A46:B46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30:B30"/>
    <mergeCell ref="A31:B31"/>
    <mergeCell ref="A32:B32"/>
    <mergeCell ref="A23:B23"/>
    <mergeCell ref="A24:B24"/>
    <mergeCell ref="A25:B25"/>
    <mergeCell ref="A26:B26"/>
    <mergeCell ref="A27:B27"/>
    <mergeCell ref="A19:B19"/>
    <mergeCell ref="A20:B20"/>
    <mergeCell ref="A21:B21"/>
    <mergeCell ref="A22:B22"/>
    <mergeCell ref="A29:B29"/>
    <mergeCell ref="A14:B14"/>
    <mergeCell ref="A15:B15"/>
    <mergeCell ref="A16:B16"/>
    <mergeCell ref="A17:B17"/>
    <mergeCell ref="A18:B18"/>
    <mergeCell ref="A3:C3"/>
    <mergeCell ref="A74:B74"/>
    <mergeCell ref="A75:B75"/>
    <mergeCell ref="A76:B76"/>
    <mergeCell ref="A78:C78"/>
    <mergeCell ref="A5:C5"/>
    <mergeCell ref="A53:C53"/>
    <mergeCell ref="A47:C47"/>
    <mergeCell ref="A73:C73"/>
    <mergeCell ref="C15:C23"/>
    <mergeCell ref="C25:C28"/>
    <mergeCell ref="C30:C44"/>
    <mergeCell ref="C45:C46"/>
    <mergeCell ref="C49:C52"/>
    <mergeCell ref="A8:A11"/>
    <mergeCell ref="A13:B13"/>
  </mergeCells>
  <pageMargins left="0.23622047244094491" right="0.23622047244094491" top="0.74803149606299213" bottom="0.74803149606299213" header="0.31496062992125984" footer="0.31496062992125984"/>
  <pageSetup paperSize="9" scale="65" orientation="portrait" r:id="rId1"/>
  <rowBreaks count="1" manualBreakCount="1">
    <brk id="62" max="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250"/>
  <sheetViews>
    <sheetView zoomScaleNormal="100" workbookViewId="0">
      <selection activeCell="A7" sqref="A7"/>
    </sheetView>
  </sheetViews>
  <sheetFormatPr defaultRowHeight="12.75" x14ac:dyDescent="0.2"/>
  <cols>
    <col min="1" max="1" width="9.140625" style="78" customWidth="1"/>
    <col min="2" max="2" width="69.140625" style="78" bestFit="1" customWidth="1"/>
    <col min="3" max="3" width="8" style="112" bestFit="1" customWidth="1"/>
    <col min="4" max="4" width="18.7109375" style="109" bestFit="1" customWidth="1"/>
    <col min="5" max="250" width="8.85546875" style="78" customWidth="1"/>
    <col min="251" max="254" width="8.85546875" style="79" customWidth="1"/>
    <col min="255" max="16384" width="9.140625" style="79"/>
  </cols>
  <sheetData>
    <row r="1" spans="1:250" ht="30" x14ac:dyDescent="0.4">
      <c r="A1" s="255" t="s">
        <v>731</v>
      </c>
      <c r="B1" s="255"/>
      <c r="C1" s="255"/>
      <c r="D1" s="280"/>
      <c r="IL1" s="79"/>
      <c r="IM1" s="79"/>
      <c r="IN1" s="79"/>
      <c r="IO1" s="79"/>
      <c r="IP1" s="79"/>
    </row>
    <row r="2" spans="1:250" x14ac:dyDescent="0.2">
      <c r="A2" s="281" t="s">
        <v>537</v>
      </c>
      <c r="B2" s="281"/>
      <c r="C2" s="281"/>
      <c r="D2" s="281"/>
      <c r="IL2" s="79"/>
      <c r="IM2" s="79"/>
      <c r="IN2" s="79"/>
      <c r="IO2" s="79"/>
      <c r="IP2" s="79"/>
    </row>
    <row r="3" spans="1:250" s="78" customFormat="1" ht="18.75" x14ac:dyDescent="0.3">
      <c r="A3" s="198" t="s">
        <v>181</v>
      </c>
      <c r="B3" s="198"/>
      <c r="C3" s="198"/>
      <c r="D3" s="198"/>
    </row>
    <row r="4" spans="1:250" s="78" customFormat="1" ht="18.75" x14ac:dyDescent="0.3">
      <c r="A4" s="198" t="s">
        <v>538</v>
      </c>
      <c r="B4" s="198"/>
      <c r="C4" s="198"/>
      <c r="D4" s="198"/>
    </row>
    <row r="5" spans="1:250" s="78" customFormat="1" ht="24.75" customHeight="1" x14ac:dyDescent="0.2">
      <c r="A5" s="282" t="s">
        <v>539</v>
      </c>
      <c r="B5" s="282"/>
      <c r="C5" s="282"/>
      <c r="D5" s="282"/>
    </row>
    <row r="6" spans="1:250" s="78" customFormat="1" ht="15.75" x14ac:dyDescent="0.2">
      <c r="A6" s="279" t="s">
        <v>957</v>
      </c>
      <c r="B6" s="279"/>
      <c r="C6" s="279"/>
      <c r="D6" s="279"/>
    </row>
    <row r="7" spans="1:250" s="80" customFormat="1" ht="25.5" x14ac:dyDescent="0.2">
      <c r="A7" s="95" t="s">
        <v>540</v>
      </c>
      <c r="B7" s="96" t="s">
        <v>541</v>
      </c>
      <c r="C7" s="110" t="s">
        <v>542</v>
      </c>
      <c r="D7" s="95" t="s">
        <v>543</v>
      </c>
    </row>
    <row r="8" spans="1:250" s="78" customFormat="1" x14ac:dyDescent="0.2">
      <c r="A8" s="277" t="s">
        <v>829</v>
      </c>
      <c r="B8" s="277"/>
      <c r="C8" s="277"/>
      <c r="D8" s="278"/>
    </row>
    <row r="9" spans="1:250" s="78" customFormat="1" x14ac:dyDescent="0.2">
      <c r="A9" s="93"/>
      <c r="B9" s="94" t="s">
        <v>949</v>
      </c>
      <c r="C9" s="111" t="s">
        <v>812</v>
      </c>
      <c r="D9" s="107">
        <v>30000</v>
      </c>
    </row>
    <row r="10" spans="1:250" s="78" customFormat="1" x14ac:dyDescent="0.2">
      <c r="A10" s="93"/>
      <c r="B10" s="94" t="s">
        <v>945</v>
      </c>
      <c r="C10" s="111" t="s">
        <v>812</v>
      </c>
      <c r="D10" s="107">
        <v>22000</v>
      </c>
    </row>
    <row r="11" spans="1:250" s="78" customFormat="1" x14ac:dyDescent="0.2">
      <c r="A11" s="93"/>
      <c r="B11" s="94" t="s">
        <v>946</v>
      </c>
      <c r="C11" s="111" t="s">
        <v>812</v>
      </c>
      <c r="D11" s="107">
        <v>18000</v>
      </c>
    </row>
    <row r="12" spans="1:250" s="78" customFormat="1" x14ac:dyDescent="0.2">
      <c r="A12" s="93"/>
      <c r="B12" s="94" t="s">
        <v>947</v>
      </c>
      <c r="C12" s="111" t="s">
        <v>812</v>
      </c>
      <c r="D12" s="107">
        <v>7000</v>
      </c>
    </row>
    <row r="13" spans="1:250" s="78" customFormat="1" x14ac:dyDescent="0.2">
      <c r="A13" s="93"/>
      <c r="B13" s="94" t="s">
        <v>831</v>
      </c>
      <c r="C13" s="111" t="s">
        <v>812</v>
      </c>
      <c r="D13" s="107">
        <v>75000</v>
      </c>
    </row>
    <row r="14" spans="1:250" s="78" customFormat="1" x14ac:dyDescent="0.2">
      <c r="A14" s="93"/>
      <c r="B14" s="94" t="s">
        <v>830</v>
      </c>
      <c r="C14" s="111" t="s">
        <v>812</v>
      </c>
      <c r="D14" s="107">
        <v>85000</v>
      </c>
    </row>
    <row r="15" spans="1:250" s="78" customFormat="1" x14ac:dyDescent="0.2">
      <c r="A15" s="93"/>
      <c r="B15" s="94" t="s">
        <v>832</v>
      </c>
      <c r="C15" s="111" t="s">
        <v>812</v>
      </c>
      <c r="D15" s="107">
        <v>200000</v>
      </c>
    </row>
    <row r="16" spans="1:250" s="78" customFormat="1" x14ac:dyDescent="0.2">
      <c r="A16" s="93"/>
      <c r="B16" s="94" t="s">
        <v>937</v>
      </c>
      <c r="C16" s="111" t="s">
        <v>812</v>
      </c>
      <c r="D16" s="107">
        <v>12000</v>
      </c>
    </row>
    <row r="17" spans="1:4" s="78" customFormat="1" x14ac:dyDescent="0.2">
      <c r="A17" s="93"/>
      <c r="B17" s="94" t="s">
        <v>938</v>
      </c>
      <c r="C17" s="111" t="s">
        <v>812</v>
      </c>
      <c r="D17" s="107">
        <v>15000</v>
      </c>
    </row>
    <row r="18" spans="1:4" s="78" customFormat="1" x14ac:dyDescent="0.2">
      <c r="A18" s="93"/>
      <c r="B18" s="94" t="s">
        <v>939</v>
      </c>
      <c r="C18" s="111" t="s">
        <v>812</v>
      </c>
      <c r="D18" s="107">
        <v>18000</v>
      </c>
    </row>
    <row r="19" spans="1:4" s="78" customFormat="1" x14ac:dyDescent="0.2">
      <c r="A19" s="93"/>
      <c r="B19" s="94" t="s">
        <v>833</v>
      </c>
      <c r="C19" s="111" t="s">
        <v>812</v>
      </c>
      <c r="D19" s="107">
        <v>3500</v>
      </c>
    </row>
    <row r="20" spans="1:4" s="78" customFormat="1" x14ac:dyDescent="0.2">
      <c r="A20" s="93"/>
      <c r="B20" s="94" t="s">
        <v>835</v>
      </c>
      <c r="C20" s="111" t="s">
        <v>812</v>
      </c>
      <c r="D20" s="107">
        <v>15000</v>
      </c>
    </row>
    <row r="21" spans="1:4" s="78" customFormat="1" x14ac:dyDescent="0.2">
      <c r="A21" s="93"/>
      <c r="B21" s="94" t="s">
        <v>840</v>
      </c>
      <c r="C21" s="111" t="s">
        <v>812</v>
      </c>
      <c r="D21" s="107">
        <v>4500</v>
      </c>
    </row>
    <row r="22" spans="1:4" s="78" customFormat="1" x14ac:dyDescent="0.2">
      <c r="A22" s="93"/>
      <c r="B22" s="94" t="s">
        <v>848</v>
      </c>
      <c r="C22" s="111" t="s">
        <v>812</v>
      </c>
      <c r="D22" s="107">
        <v>65000</v>
      </c>
    </row>
    <row r="23" spans="1:4" s="78" customFormat="1" x14ac:dyDescent="0.2">
      <c r="A23" s="93"/>
      <c r="B23" s="94" t="s">
        <v>850</v>
      </c>
      <c r="C23" s="111" t="s">
        <v>812</v>
      </c>
      <c r="D23" s="107">
        <v>5000</v>
      </c>
    </row>
    <row r="24" spans="1:4" s="78" customFormat="1" x14ac:dyDescent="0.2">
      <c r="A24" s="93"/>
      <c r="B24" s="94" t="s">
        <v>849</v>
      </c>
      <c r="C24" s="111" t="s">
        <v>812</v>
      </c>
      <c r="D24" s="107">
        <v>35000</v>
      </c>
    </row>
    <row r="25" spans="1:4" s="78" customFormat="1" x14ac:dyDescent="0.2">
      <c r="A25" s="277" t="s">
        <v>742</v>
      </c>
      <c r="B25" s="277"/>
      <c r="C25" s="277"/>
      <c r="D25" s="278"/>
    </row>
    <row r="26" spans="1:4" s="78" customFormat="1" x14ac:dyDescent="0.2">
      <c r="A26" s="93" t="s">
        <v>743</v>
      </c>
      <c r="B26" s="94" t="s">
        <v>928</v>
      </c>
      <c r="C26" s="111" t="s">
        <v>812</v>
      </c>
      <c r="D26" s="107">
        <v>450</v>
      </c>
    </row>
    <row r="27" spans="1:4" s="78" customFormat="1" x14ac:dyDescent="0.2">
      <c r="A27" s="93" t="s">
        <v>744</v>
      </c>
      <c r="B27" s="94" t="s">
        <v>929</v>
      </c>
      <c r="C27" s="111" t="s">
        <v>812</v>
      </c>
      <c r="D27" s="107">
        <v>400</v>
      </c>
    </row>
    <row r="28" spans="1:4" s="78" customFormat="1" x14ac:dyDescent="0.2">
      <c r="A28" s="93" t="s">
        <v>745</v>
      </c>
      <c r="B28" s="94" t="s">
        <v>930</v>
      </c>
      <c r="C28" s="111" t="s">
        <v>812</v>
      </c>
      <c r="D28" s="107">
        <v>350</v>
      </c>
    </row>
    <row r="29" spans="1:4" s="78" customFormat="1" x14ac:dyDescent="0.2">
      <c r="A29" s="93" t="s">
        <v>746</v>
      </c>
      <c r="B29" s="94" t="s">
        <v>931</v>
      </c>
      <c r="C29" s="111" t="s">
        <v>812</v>
      </c>
      <c r="D29" s="107">
        <v>300</v>
      </c>
    </row>
    <row r="30" spans="1:4" s="78" customFormat="1" x14ac:dyDescent="0.2">
      <c r="A30" s="93" t="s">
        <v>747</v>
      </c>
      <c r="B30" s="94" t="s">
        <v>932</v>
      </c>
      <c r="C30" s="111" t="s">
        <v>812</v>
      </c>
      <c r="D30" s="107">
        <v>250</v>
      </c>
    </row>
    <row r="31" spans="1:4" s="78" customFormat="1" x14ac:dyDescent="0.2">
      <c r="A31" s="93"/>
      <c r="B31" s="94" t="s">
        <v>864</v>
      </c>
      <c r="C31" s="111" t="s">
        <v>812</v>
      </c>
      <c r="D31" s="107">
        <v>1200</v>
      </c>
    </row>
    <row r="32" spans="1:4" s="78" customFormat="1" x14ac:dyDescent="0.2">
      <c r="A32" s="93"/>
      <c r="B32" s="94" t="s">
        <v>865</v>
      </c>
      <c r="C32" s="111" t="s">
        <v>812</v>
      </c>
      <c r="D32" s="107">
        <v>1000</v>
      </c>
    </row>
    <row r="33" spans="1:4" s="78" customFormat="1" x14ac:dyDescent="0.2">
      <c r="A33" s="277" t="s">
        <v>750</v>
      </c>
      <c r="B33" s="277"/>
      <c r="C33" s="277"/>
      <c r="D33" s="278"/>
    </row>
    <row r="34" spans="1:4" s="78" customFormat="1" x14ac:dyDescent="0.2">
      <c r="A34" s="93" t="s">
        <v>743</v>
      </c>
      <c r="B34" s="94" t="s">
        <v>751</v>
      </c>
      <c r="C34" s="111" t="s">
        <v>812</v>
      </c>
      <c r="D34" s="107">
        <v>20000</v>
      </c>
    </row>
    <row r="35" spans="1:4" s="78" customFormat="1" x14ac:dyDescent="0.2">
      <c r="A35" s="93" t="s">
        <v>745</v>
      </c>
      <c r="B35" s="94" t="s">
        <v>752</v>
      </c>
      <c r="C35" s="111" t="s">
        <v>812</v>
      </c>
      <c r="D35" s="107">
        <v>10000</v>
      </c>
    </row>
    <row r="36" spans="1:4" s="78" customFormat="1" x14ac:dyDescent="0.2">
      <c r="A36" s="93" t="s">
        <v>746</v>
      </c>
      <c r="B36" s="94" t="s">
        <v>753</v>
      </c>
      <c r="C36" s="111" t="s">
        <v>812</v>
      </c>
      <c r="D36" s="107">
        <v>35000</v>
      </c>
    </row>
    <row r="37" spans="1:4" s="78" customFormat="1" x14ac:dyDescent="0.2">
      <c r="A37" s="93" t="s">
        <v>747</v>
      </c>
      <c r="B37" s="94" t="s">
        <v>754</v>
      </c>
      <c r="C37" s="111" t="s">
        <v>812</v>
      </c>
      <c r="D37" s="107">
        <v>45000</v>
      </c>
    </row>
    <row r="38" spans="1:4" x14ac:dyDescent="0.2">
      <c r="A38" s="87"/>
      <c r="B38" s="119" t="s">
        <v>839</v>
      </c>
      <c r="C38" s="111" t="s">
        <v>812</v>
      </c>
      <c r="D38" s="107">
        <v>3000</v>
      </c>
    </row>
    <row r="39" spans="1:4" x14ac:dyDescent="0.2">
      <c r="A39" s="87"/>
      <c r="B39" s="119" t="s">
        <v>866</v>
      </c>
      <c r="C39" s="111" t="s">
        <v>812</v>
      </c>
      <c r="D39" s="107">
        <v>7000</v>
      </c>
    </row>
    <row r="40" spans="1:4" s="78" customFormat="1" x14ac:dyDescent="0.2">
      <c r="A40" s="277" t="s">
        <v>544</v>
      </c>
      <c r="B40" s="277"/>
      <c r="C40" s="277"/>
      <c r="D40" s="278"/>
    </row>
    <row r="41" spans="1:4" s="78" customFormat="1" x14ac:dyDescent="0.2">
      <c r="A41" s="81" t="s">
        <v>545</v>
      </c>
      <c r="B41" s="82" t="s">
        <v>797</v>
      </c>
      <c r="C41" s="111" t="s">
        <v>812</v>
      </c>
      <c r="D41" s="107">
        <v>1000</v>
      </c>
    </row>
    <row r="42" spans="1:4" s="78" customFormat="1" x14ac:dyDescent="0.2">
      <c r="A42" s="81" t="s">
        <v>547</v>
      </c>
      <c r="B42" s="82" t="s">
        <v>811</v>
      </c>
      <c r="C42" s="111" t="s">
        <v>812</v>
      </c>
      <c r="D42" s="107">
        <v>1200</v>
      </c>
    </row>
    <row r="43" spans="1:4" s="78" customFormat="1" x14ac:dyDescent="0.2">
      <c r="A43" s="81" t="s">
        <v>546</v>
      </c>
      <c r="B43" s="82" t="s">
        <v>933</v>
      </c>
      <c r="C43" s="111" t="s">
        <v>812</v>
      </c>
      <c r="D43" s="107">
        <v>400</v>
      </c>
    </row>
    <row r="44" spans="1:4" s="78" customFormat="1" x14ac:dyDescent="0.2">
      <c r="A44" s="81"/>
      <c r="B44" s="82" t="s">
        <v>836</v>
      </c>
      <c r="C44" s="111" t="s">
        <v>812</v>
      </c>
      <c r="D44" s="107">
        <v>1500</v>
      </c>
    </row>
    <row r="45" spans="1:4" s="78" customFormat="1" x14ac:dyDescent="0.2">
      <c r="A45" s="81"/>
      <c r="B45" s="82" t="s">
        <v>837</v>
      </c>
      <c r="C45" s="111" t="s">
        <v>812</v>
      </c>
      <c r="D45" s="107">
        <v>2000</v>
      </c>
    </row>
    <row r="46" spans="1:4" s="78" customFormat="1" x14ac:dyDescent="0.2">
      <c r="A46" s="277" t="s">
        <v>548</v>
      </c>
      <c r="B46" s="277"/>
      <c r="C46" s="277"/>
      <c r="D46" s="278"/>
    </row>
    <row r="47" spans="1:4" s="78" customFormat="1" x14ac:dyDescent="0.2">
      <c r="A47" s="81" t="s">
        <v>549</v>
      </c>
      <c r="B47" s="82" t="s">
        <v>550</v>
      </c>
      <c r="C47" s="111" t="s">
        <v>812</v>
      </c>
      <c r="D47" s="107">
        <v>100000</v>
      </c>
    </row>
    <row r="48" spans="1:4" s="78" customFormat="1" x14ac:dyDescent="0.2">
      <c r="A48" s="81" t="s">
        <v>551</v>
      </c>
      <c r="B48" s="82" t="s">
        <v>934</v>
      </c>
      <c r="C48" s="111" t="s">
        <v>812</v>
      </c>
      <c r="D48" s="107">
        <v>200000</v>
      </c>
    </row>
    <row r="49" spans="1:4" s="78" customFormat="1" x14ac:dyDescent="0.2">
      <c r="A49" s="81" t="s">
        <v>552</v>
      </c>
      <c r="B49" s="82" t="s">
        <v>553</v>
      </c>
      <c r="C49" s="111" t="s">
        <v>812</v>
      </c>
      <c r="D49" s="107">
        <v>350000</v>
      </c>
    </row>
    <row r="50" spans="1:4" s="78" customFormat="1" x14ac:dyDescent="0.2">
      <c r="A50" s="81" t="s">
        <v>554</v>
      </c>
      <c r="B50" s="82" t="s">
        <v>555</v>
      </c>
      <c r="C50" s="111" t="s">
        <v>812</v>
      </c>
      <c r="D50" s="107">
        <v>650000</v>
      </c>
    </row>
    <row r="51" spans="1:4" s="78" customFormat="1" x14ac:dyDescent="0.2">
      <c r="A51" s="277" t="s">
        <v>556</v>
      </c>
      <c r="B51" s="277"/>
      <c r="C51" s="277"/>
      <c r="D51" s="278"/>
    </row>
    <row r="52" spans="1:4" s="78" customFormat="1" x14ac:dyDescent="0.2">
      <c r="A52" s="81" t="s">
        <v>557</v>
      </c>
      <c r="B52" s="82" t="s">
        <v>813</v>
      </c>
      <c r="C52" s="111" t="s">
        <v>812</v>
      </c>
      <c r="D52" s="107">
        <v>26000</v>
      </c>
    </row>
    <row r="53" spans="1:4" s="78" customFormat="1" x14ac:dyDescent="0.2">
      <c r="A53" s="81" t="s">
        <v>558</v>
      </c>
      <c r="B53" s="82" t="s">
        <v>814</v>
      </c>
      <c r="C53" s="111" t="s">
        <v>812</v>
      </c>
      <c r="D53" s="107">
        <v>36500</v>
      </c>
    </row>
    <row r="54" spans="1:4" s="78" customFormat="1" x14ac:dyDescent="0.2">
      <c r="A54" s="81" t="s">
        <v>559</v>
      </c>
      <c r="B54" s="82" t="s">
        <v>798</v>
      </c>
      <c r="C54" s="111" t="s">
        <v>812</v>
      </c>
      <c r="D54" s="107">
        <v>450000</v>
      </c>
    </row>
    <row r="55" spans="1:4" s="78" customFormat="1" x14ac:dyDescent="0.2">
      <c r="A55" s="81" t="s">
        <v>560</v>
      </c>
      <c r="B55" s="82" t="s">
        <v>799</v>
      </c>
      <c r="C55" s="111" t="s">
        <v>812</v>
      </c>
      <c r="D55" s="107">
        <v>500000</v>
      </c>
    </row>
    <row r="56" spans="1:4" s="78" customFormat="1" x14ac:dyDescent="0.2">
      <c r="A56" s="81" t="s">
        <v>561</v>
      </c>
      <c r="B56" s="82" t="s">
        <v>820</v>
      </c>
      <c r="C56" s="111" t="s">
        <v>812</v>
      </c>
      <c r="D56" s="107">
        <v>2600</v>
      </c>
    </row>
    <row r="57" spans="1:4" s="78" customFormat="1" x14ac:dyDescent="0.2">
      <c r="A57" s="81" t="s">
        <v>562</v>
      </c>
      <c r="B57" s="82" t="s">
        <v>821</v>
      </c>
      <c r="C57" s="111" t="s">
        <v>812</v>
      </c>
      <c r="D57" s="107">
        <v>3800</v>
      </c>
    </row>
    <row r="58" spans="1:4" s="78" customFormat="1" x14ac:dyDescent="0.2">
      <c r="A58" s="81" t="s">
        <v>563</v>
      </c>
      <c r="B58" s="82" t="s">
        <v>822</v>
      </c>
      <c r="C58" s="111" t="s">
        <v>812</v>
      </c>
      <c r="D58" s="107">
        <v>6000</v>
      </c>
    </row>
    <row r="59" spans="1:4" s="78" customFormat="1" x14ac:dyDescent="0.2">
      <c r="A59" s="81" t="s">
        <v>564</v>
      </c>
      <c r="B59" s="82" t="s">
        <v>823</v>
      </c>
      <c r="C59" s="111" t="s">
        <v>812</v>
      </c>
      <c r="D59" s="107">
        <v>6700</v>
      </c>
    </row>
    <row r="60" spans="1:4" s="78" customFormat="1" x14ac:dyDescent="0.2">
      <c r="A60" s="81" t="s">
        <v>565</v>
      </c>
      <c r="B60" s="82" t="s">
        <v>824</v>
      </c>
      <c r="C60" s="111" t="s">
        <v>812</v>
      </c>
      <c r="D60" s="107">
        <v>8500</v>
      </c>
    </row>
    <row r="61" spans="1:4" s="78" customFormat="1" x14ac:dyDescent="0.2">
      <c r="A61" s="277" t="s">
        <v>566</v>
      </c>
      <c r="B61" s="277"/>
      <c r="C61" s="277"/>
      <c r="D61" s="278"/>
    </row>
    <row r="62" spans="1:4" s="78" customFormat="1" x14ac:dyDescent="0.2">
      <c r="A62" s="81" t="s">
        <v>567</v>
      </c>
      <c r="B62" s="82" t="s">
        <v>568</v>
      </c>
      <c r="C62" s="111" t="s">
        <v>812</v>
      </c>
      <c r="D62" s="107">
        <v>800</v>
      </c>
    </row>
    <row r="63" spans="1:4" s="78" customFormat="1" x14ac:dyDescent="0.2">
      <c r="A63" s="81" t="s">
        <v>569</v>
      </c>
      <c r="B63" s="82" t="s">
        <v>570</v>
      </c>
      <c r="C63" s="111" t="s">
        <v>812</v>
      </c>
      <c r="D63" s="107">
        <v>1400</v>
      </c>
    </row>
    <row r="64" spans="1:4" s="78" customFormat="1" x14ac:dyDescent="0.2">
      <c r="A64" s="81" t="s">
        <v>571</v>
      </c>
      <c r="B64" s="82" t="s">
        <v>572</v>
      </c>
      <c r="C64" s="111" t="s">
        <v>812</v>
      </c>
      <c r="D64" s="107">
        <v>1900</v>
      </c>
    </row>
    <row r="65" spans="1:4" s="78" customFormat="1" x14ac:dyDescent="0.2">
      <c r="A65" s="277" t="s">
        <v>573</v>
      </c>
      <c r="B65" s="277"/>
      <c r="C65" s="277"/>
      <c r="D65" s="278"/>
    </row>
    <row r="66" spans="1:4" s="78" customFormat="1" x14ac:dyDescent="0.2">
      <c r="A66" s="81" t="s">
        <v>574</v>
      </c>
      <c r="B66" s="82" t="s">
        <v>575</v>
      </c>
      <c r="C66" s="111" t="s">
        <v>812</v>
      </c>
      <c r="D66" s="107">
        <v>7800</v>
      </c>
    </row>
    <row r="67" spans="1:4" s="78" customFormat="1" x14ac:dyDescent="0.2">
      <c r="A67" s="81" t="s">
        <v>576</v>
      </c>
      <c r="B67" s="82" t="s">
        <v>577</v>
      </c>
      <c r="C67" s="111" t="s">
        <v>812</v>
      </c>
      <c r="D67" s="107">
        <v>7500</v>
      </c>
    </row>
    <row r="68" spans="1:4" s="78" customFormat="1" x14ac:dyDescent="0.2">
      <c r="A68" s="81" t="s">
        <v>578</v>
      </c>
      <c r="B68" s="82" t="s">
        <v>579</v>
      </c>
      <c r="C68" s="111" t="s">
        <v>812</v>
      </c>
      <c r="D68" s="107">
        <v>1800</v>
      </c>
    </row>
    <row r="69" spans="1:4" s="78" customFormat="1" x14ac:dyDescent="0.2">
      <c r="A69" s="81" t="s">
        <v>580</v>
      </c>
      <c r="B69" s="82" t="s">
        <v>581</v>
      </c>
      <c r="C69" s="111" t="s">
        <v>812</v>
      </c>
      <c r="D69" s="107">
        <v>1990</v>
      </c>
    </row>
    <row r="70" spans="1:4" s="78" customFormat="1" x14ac:dyDescent="0.2">
      <c r="A70" s="81" t="s">
        <v>582</v>
      </c>
      <c r="B70" s="82" t="s">
        <v>583</v>
      </c>
      <c r="C70" s="111" t="s">
        <v>812</v>
      </c>
      <c r="D70" s="107">
        <v>2100</v>
      </c>
    </row>
    <row r="71" spans="1:4" s="78" customFormat="1" x14ac:dyDescent="0.2">
      <c r="A71" s="81" t="s">
        <v>586</v>
      </c>
      <c r="B71" s="82" t="s">
        <v>940</v>
      </c>
      <c r="C71" s="111" t="s">
        <v>812</v>
      </c>
      <c r="D71" s="107">
        <v>4200</v>
      </c>
    </row>
    <row r="72" spans="1:4" s="78" customFormat="1" x14ac:dyDescent="0.2">
      <c r="A72" s="81" t="s">
        <v>586</v>
      </c>
      <c r="B72" s="82" t="s">
        <v>815</v>
      </c>
      <c r="C72" s="111" t="s">
        <v>812</v>
      </c>
      <c r="D72" s="107">
        <v>25000</v>
      </c>
    </row>
    <row r="73" spans="1:4" s="78" customFormat="1" x14ac:dyDescent="0.2">
      <c r="A73" s="277" t="s">
        <v>734</v>
      </c>
      <c r="B73" s="277"/>
      <c r="C73" s="277"/>
      <c r="D73" s="278"/>
    </row>
    <row r="74" spans="1:4" s="78" customFormat="1" x14ac:dyDescent="0.2">
      <c r="A74" s="81" t="s">
        <v>584</v>
      </c>
      <c r="B74" s="82" t="s">
        <v>816</v>
      </c>
      <c r="C74" s="111" t="s">
        <v>812</v>
      </c>
      <c r="D74" s="107">
        <v>68000</v>
      </c>
    </row>
    <row r="75" spans="1:4" s="78" customFormat="1" x14ac:dyDescent="0.2">
      <c r="A75" s="81"/>
      <c r="B75" s="94" t="s">
        <v>956</v>
      </c>
      <c r="C75" s="111" t="s">
        <v>812</v>
      </c>
      <c r="D75" s="107">
        <v>65000</v>
      </c>
    </row>
    <row r="76" spans="1:4" s="78" customFormat="1" x14ac:dyDescent="0.2">
      <c r="A76" s="81" t="s">
        <v>587</v>
      </c>
      <c r="B76" s="82" t="s">
        <v>795</v>
      </c>
      <c r="C76" s="111" t="s">
        <v>812</v>
      </c>
      <c r="D76" s="107">
        <v>45000</v>
      </c>
    </row>
    <row r="77" spans="1:4" s="78" customFormat="1" x14ac:dyDescent="0.2">
      <c r="A77" s="81" t="s">
        <v>585</v>
      </c>
      <c r="B77" s="82" t="s">
        <v>796</v>
      </c>
      <c r="C77" s="111" t="s">
        <v>812</v>
      </c>
      <c r="D77" s="107">
        <v>41000</v>
      </c>
    </row>
    <row r="78" spans="1:4" s="78" customFormat="1" x14ac:dyDescent="0.2">
      <c r="A78" s="81">
        <v>247</v>
      </c>
      <c r="B78" s="94" t="s">
        <v>868</v>
      </c>
      <c r="C78" s="111" t="s">
        <v>812</v>
      </c>
      <c r="D78" s="107">
        <v>28000</v>
      </c>
    </row>
    <row r="79" spans="1:4" s="78" customFormat="1" x14ac:dyDescent="0.2">
      <c r="A79" s="81">
        <v>240</v>
      </c>
      <c r="B79" s="94" t="s">
        <v>758</v>
      </c>
      <c r="C79" s="111" t="s">
        <v>812</v>
      </c>
      <c r="D79" s="107">
        <v>9500</v>
      </c>
    </row>
    <row r="80" spans="1:4" s="78" customFormat="1" x14ac:dyDescent="0.2">
      <c r="A80" s="81">
        <v>240</v>
      </c>
      <c r="B80" s="94" t="s">
        <v>735</v>
      </c>
      <c r="C80" s="111" t="s">
        <v>812</v>
      </c>
      <c r="D80" s="107">
        <v>6000</v>
      </c>
    </row>
    <row r="81" spans="1:4" x14ac:dyDescent="0.2">
      <c r="A81" s="81"/>
      <c r="B81" s="94" t="s">
        <v>777</v>
      </c>
      <c r="C81" s="111" t="s">
        <v>812</v>
      </c>
      <c r="D81" s="107">
        <v>90000</v>
      </c>
    </row>
    <row r="82" spans="1:4" x14ac:dyDescent="0.2">
      <c r="A82" s="283" t="s">
        <v>588</v>
      </c>
      <c r="B82" s="283"/>
      <c r="C82" s="283"/>
      <c r="D82" s="283"/>
    </row>
    <row r="83" spans="1:4" x14ac:dyDescent="0.2">
      <c r="A83" s="83">
        <v>5742</v>
      </c>
      <c r="B83" s="84" t="s">
        <v>589</v>
      </c>
      <c r="C83" s="111" t="s">
        <v>812</v>
      </c>
      <c r="D83" s="108">
        <v>240</v>
      </c>
    </row>
    <row r="84" spans="1:4" x14ac:dyDescent="0.2">
      <c r="A84" s="83">
        <v>5751</v>
      </c>
      <c r="B84" s="84" t="s">
        <v>590</v>
      </c>
      <c r="C84" s="111" t="s">
        <v>812</v>
      </c>
      <c r="D84" s="108">
        <v>280</v>
      </c>
    </row>
    <row r="85" spans="1:4" x14ac:dyDescent="0.2">
      <c r="A85" s="83">
        <v>5752</v>
      </c>
      <c r="B85" s="84" t="s">
        <v>591</v>
      </c>
      <c r="C85" s="111" t="s">
        <v>812</v>
      </c>
      <c r="D85" s="108">
        <v>310</v>
      </c>
    </row>
    <row r="86" spans="1:4" x14ac:dyDescent="0.2">
      <c r="A86" s="83">
        <v>5753</v>
      </c>
      <c r="B86" s="84" t="s">
        <v>592</v>
      </c>
      <c r="C86" s="111" t="s">
        <v>812</v>
      </c>
      <c r="D86" s="108">
        <v>360</v>
      </c>
    </row>
    <row r="87" spans="1:4" x14ac:dyDescent="0.2">
      <c r="A87" s="83">
        <v>5743</v>
      </c>
      <c r="B87" s="84" t="s">
        <v>593</v>
      </c>
      <c r="C87" s="111" t="s">
        <v>812</v>
      </c>
      <c r="D87" s="108">
        <v>420</v>
      </c>
    </row>
    <row r="88" spans="1:4" x14ac:dyDescent="0.2">
      <c r="A88" s="83">
        <v>5744</v>
      </c>
      <c r="B88" s="84" t="s">
        <v>594</v>
      </c>
      <c r="C88" s="111" t="s">
        <v>812</v>
      </c>
      <c r="D88" s="108">
        <v>540</v>
      </c>
    </row>
    <row r="89" spans="1:4" x14ac:dyDescent="0.2">
      <c r="A89" s="83">
        <v>5745</v>
      </c>
      <c r="B89" s="84" t="s">
        <v>595</v>
      </c>
      <c r="C89" s="111" t="s">
        <v>812</v>
      </c>
      <c r="D89" s="108">
        <v>660</v>
      </c>
    </row>
    <row r="90" spans="1:4" x14ac:dyDescent="0.2">
      <c r="A90" s="283" t="s">
        <v>596</v>
      </c>
      <c r="B90" s="283"/>
      <c r="C90" s="283"/>
      <c r="D90" s="283"/>
    </row>
    <row r="91" spans="1:4" x14ac:dyDescent="0.2">
      <c r="A91" s="83">
        <v>5746</v>
      </c>
      <c r="B91" s="84" t="s">
        <v>597</v>
      </c>
      <c r="C91" s="111" t="s">
        <v>812</v>
      </c>
      <c r="D91" s="108">
        <v>300</v>
      </c>
    </row>
    <row r="92" spans="1:4" x14ac:dyDescent="0.2">
      <c r="A92" s="83">
        <v>5747</v>
      </c>
      <c r="B92" s="84" t="s">
        <v>598</v>
      </c>
      <c r="C92" s="111" t="s">
        <v>812</v>
      </c>
      <c r="D92" s="108">
        <v>360</v>
      </c>
    </row>
    <row r="93" spans="1:4" x14ac:dyDescent="0.2">
      <c r="A93" s="83">
        <v>5748</v>
      </c>
      <c r="B93" s="84" t="s">
        <v>599</v>
      </c>
      <c r="C93" s="111" t="s">
        <v>812</v>
      </c>
      <c r="D93" s="108">
        <v>420</v>
      </c>
    </row>
    <row r="94" spans="1:4" x14ac:dyDescent="0.2">
      <c r="A94" s="83">
        <v>5749</v>
      </c>
      <c r="B94" s="84" t="s">
        <v>600</v>
      </c>
      <c r="C94" s="111" t="s">
        <v>812</v>
      </c>
      <c r="D94" s="108">
        <v>480</v>
      </c>
    </row>
    <row r="95" spans="1:4" x14ac:dyDescent="0.2">
      <c r="A95" s="83">
        <v>5750</v>
      </c>
      <c r="B95" s="84" t="s">
        <v>601</v>
      </c>
      <c r="C95" s="111" t="s">
        <v>812</v>
      </c>
      <c r="D95" s="108">
        <v>540</v>
      </c>
    </row>
    <row r="96" spans="1:4" x14ac:dyDescent="0.2">
      <c r="A96" s="83">
        <v>5754</v>
      </c>
      <c r="B96" s="84" t="s">
        <v>602</v>
      </c>
      <c r="C96" s="111" t="s">
        <v>812</v>
      </c>
      <c r="D96" s="108">
        <v>660</v>
      </c>
    </row>
    <row r="97" spans="1:4" x14ac:dyDescent="0.2">
      <c r="A97" s="83">
        <v>5755</v>
      </c>
      <c r="B97" s="84" t="s">
        <v>603</v>
      </c>
      <c r="C97" s="111" t="s">
        <v>812</v>
      </c>
      <c r="D97" s="108">
        <v>840</v>
      </c>
    </row>
    <row r="98" spans="1:4" x14ac:dyDescent="0.2">
      <c r="A98" s="283" t="s">
        <v>604</v>
      </c>
      <c r="B98" s="283"/>
      <c r="C98" s="283"/>
      <c r="D98" s="283"/>
    </row>
    <row r="99" spans="1:4" x14ac:dyDescent="0.2">
      <c r="A99" s="83">
        <v>5756</v>
      </c>
      <c r="B99" s="84" t="s">
        <v>605</v>
      </c>
      <c r="C99" s="111" t="s">
        <v>812</v>
      </c>
      <c r="D99" s="108">
        <v>360</v>
      </c>
    </row>
    <row r="100" spans="1:4" x14ac:dyDescent="0.2">
      <c r="A100" s="83">
        <v>5757</v>
      </c>
      <c r="B100" s="84" t="s">
        <v>606</v>
      </c>
      <c r="C100" s="111" t="s">
        <v>812</v>
      </c>
      <c r="D100" s="108">
        <v>385</v>
      </c>
    </row>
    <row r="101" spans="1:4" x14ac:dyDescent="0.2">
      <c r="A101" s="83">
        <v>5758</v>
      </c>
      <c r="B101" s="84" t="s">
        <v>607</v>
      </c>
      <c r="C101" s="111" t="s">
        <v>812</v>
      </c>
      <c r="D101" s="108">
        <v>420</v>
      </c>
    </row>
    <row r="102" spans="1:4" x14ac:dyDescent="0.2">
      <c r="A102" s="83">
        <v>5759</v>
      </c>
      <c r="B102" s="84" t="s">
        <v>608</v>
      </c>
      <c r="C102" s="111" t="s">
        <v>812</v>
      </c>
      <c r="D102" s="108">
        <v>445</v>
      </c>
    </row>
    <row r="103" spans="1:4" x14ac:dyDescent="0.2">
      <c r="A103" s="83">
        <v>5760</v>
      </c>
      <c r="B103" s="84" t="s">
        <v>609</v>
      </c>
      <c r="C103" s="111" t="s">
        <v>812</v>
      </c>
      <c r="D103" s="108">
        <v>640</v>
      </c>
    </row>
    <row r="104" spans="1:4" x14ac:dyDescent="0.2">
      <c r="A104" s="83">
        <v>5761</v>
      </c>
      <c r="B104" s="84" t="s">
        <v>610</v>
      </c>
      <c r="C104" s="111" t="s">
        <v>812</v>
      </c>
      <c r="D104" s="108">
        <v>780</v>
      </c>
    </row>
    <row r="105" spans="1:4" x14ac:dyDescent="0.2">
      <c r="A105" s="83">
        <v>5762</v>
      </c>
      <c r="B105" s="84" t="s">
        <v>611</v>
      </c>
      <c r="C105" s="111" t="s">
        <v>812</v>
      </c>
      <c r="D105" s="108">
        <v>960</v>
      </c>
    </row>
    <row r="106" spans="1:4" x14ac:dyDescent="0.2">
      <c r="A106" s="283" t="s">
        <v>612</v>
      </c>
      <c r="B106" s="283"/>
      <c r="C106" s="283"/>
      <c r="D106" s="283"/>
    </row>
    <row r="107" spans="1:4" x14ac:dyDescent="0.2">
      <c r="A107" s="83">
        <v>5763</v>
      </c>
      <c r="B107" s="84" t="s">
        <v>613</v>
      </c>
      <c r="C107" s="111" t="s">
        <v>812</v>
      </c>
      <c r="D107" s="108">
        <v>60</v>
      </c>
    </row>
    <row r="108" spans="1:4" x14ac:dyDescent="0.2">
      <c r="A108" s="83">
        <v>5764</v>
      </c>
      <c r="B108" s="84" t="s">
        <v>614</v>
      </c>
      <c r="C108" s="111" t="s">
        <v>812</v>
      </c>
      <c r="D108" s="108">
        <v>85</v>
      </c>
    </row>
    <row r="109" spans="1:4" x14ac:dyDescent="0.2">
      <c r="A109" s="83">
        <v>5765</v>
      </c>
      <c r="B109" s="84" t="s">
        <v>615</v>
      </c>
      <c r="C109" s="111" t="s">
        <v>812</v>
      </c>
      <c r="D109" s="108">
        <v>95</v>
      </c>
    </row>
    <row r="110" spans="1:4" x14ac:dyDescent="0.2">
      <c r="A110" s="83">
        <v>5766</v>
      </c>
      <c r="B110" s="84" t="s">
        <v>616</v>
      </c>
      <c r="C110" s="111" t="s">
        <v>812</v>
      </c>
      <c r="D110" s="108">
        <v>120</v>
      </c>
    </row>
    <row r="111" spans="1:4" x14ac:dyDescent="0.2">
      <c r="A111" s="83">
        <v>5767</v>
      </c>
      <c r="B111" s="84" t="s">
        <v>617</v>
      </c>
      <c r="C111" s="111" t="s">
        <v>812</v>
      </c>
      <c r="D111" s="108">
        <v>180</v>
      </c>
    </row>
    <row r="112" spans="1:4" x14ac:dyDescent="0.2">
      <c r="A112" s="83">
        <v>5768</v>
      </c>
      <c r="B112" s="84" t="s">
        <v>618</v>
      </c>
      <c r="C112" s="111" t="s">
        <v>812</v>
      </c>
      <c r="D112" s="108">
        <v>240</v>
      </c>
    </row>
    <row r="113" spans="1:4" x14ac:dyDescent="0.2">
      <c r="A113" s="83">
        <v>5769</v>
      </c>
      <c r="B113" s="84" t="s">
        <v>619</v>
      </c>
      <c r="C113" s="111" t="s">
        <v>812</v>
      </c>
      <c r="D113" s="108">
        <v>300</v>
      </c>
    </row>
    <row r="114" spans="1:4" x14ac:dyDescent="0.2">
      <c r="A114" s="83">
        <v>5770</v>
      </c>
      <c r="B114" s="84" t="s">
        <v>620</v>
      </c>
      <c r="C114" s="111" t="s">
        <v>812</v>
      </c>
      <c r="D114" s="108">
        <v>360</v>
      </c>
    </row>
    <row r="115" spans="1:4" x14ac:dyDescent="0.2">
      <c r="A115" s="283" t="s">
        <v>621</v>
      </c>
      <c r="B115" s="283"/>
      <c r="C115" s="283"/>
      <c r="D115" s="283"/>
    </row>
    <row r="116" spans="1:4" x14ac:dyDescent="0.2">
      <c r="A116" s="83">
        <v>5728</v>
      </c>
      <c r="B116" s="84" t="s">
        <v>622</v>
      </c>
      <c r="C116" s="111" t="s">
        <v>812</v>
      </c>
      <c r="D116" s="107">
        <v>720</v>
      </c>
    </row>
    <row r="117" spans="1:4" x14ac:dyDescent="0.2">
      <c r="A117" s="83">
        <v>5729</v>
      </c>
      <c r="B117" s="84" t="s">
        <v>623</v>
      </c>
      <c r="C117" s="111" t="s">
        <v>812</v>
      </c>
      <c r="D117" s="107">
        <v>780</v>
      </c>
    </row>
    <row r="118" spans="1:4" x14ac:dyDescent="0.2">
      <c r="A118" s="83">
        <v>5730</v>
      </c>
      <c r="B118" s="84" t="s">
        <v>624</v>
      </c>
      <c r="C118" s="111" t="s">
        <v>812</v>
      </c>
      <c r="D118" s="107">
        <v>940</v>
      </c>
    </row>
    <row r="119" spans="1:4" x14ac:dyDescent="0.2">
      <c r="A119" s="83">
        <v>5731</v>
      </c>
      <c r="B119" s="84" t="s">
        <v>625</v>
      </c>
      <c r="C119" s="111" t="s">
        <v>812</v>
      </c>
      <c r="D119" s="107">
        <v>1030</v>
      </c>
    </row>
    <row r="120" spans="1:4" x14ac:dyDescent="0.2">
      <c r="A120" s="83">
        <v>5732</v>
      </c>
      <c r="B120" s="84" t="s">
        <v>626</v>
      </c>
      <c r="C120" s="111" t="s">
        <v>812</v>
      </c>
      <c r="D120" s="107">
        <v>1400</v>
      </c>
    </row>
    <row r="121" spans="1:4" x14ac:dyDescent="0.2">
      <c r="A121" s="83">
        <v>5733</v>
      </c>
      <c r="B121" s="84" t="s">
        <v>627</v>
      </c>
      <c r="C121" s="111" t="s">
        <v>812</v>
      </c>
      <c r="D121" s="107">
        <v>1440</v>
      </c>
    </row>
    <row r="122" spans="1:4" x14ac:dyDescent="0.2">
      <c r="A122" s="83">
        <v>5734</v>
      </c>
      <c r="B122" s="84" t="s">
        <v>628</v>
      </c>
      <c r="C122" s="111" t="s">
        <v>812</v>
      </c>
      <c r="D122" s="107">
        <v>2040</v>
      </c>
    </row>
    <row r="123" spans="1:4" x14ac:dyDescent="0.2">
      <c r="A123" s="83">
        <v>5735</v>
      </c>
      <c r="B123" s="84" t="s">
        <v>629</v>
      </c>
      <c r="C123" s="111" t="s">
        <v>812</v>
      </c>
      <c r="D123" s="107">
        <v>2400</v>
      </c>
    </row>
    <row r="124" spans="1:4" x14ac:dyDescent="0.2">
      <c r="A124" s="83">
        <v>5736</v>
      </c>
      <c r="B124" s="84" t="s">
        <v>630</v>
      </c>
      <c r="C124" s="111" t="s">
        <v>812</v>
      </c>
      <c r="D124" s="107">
        <v>4680</v>
      </c>
    </row>
    <row r="125" spans="1:4" x14ac:dyDescent="0.2">
      <c r="A125" s="83">
        <v>5737</v>
      </c>
      <c r="B125" s="84" t="s">
        <v>631</v>
      </c>
      <c r="C125" s="111" t="s">
        <v>812</v>
      </c>
      <c r="D125" s="107">
        <v>6000</v>
      </c>
    </row>
    <row r="126" spans="1:4" x14ac:dyDescent="0.2">
      <c r="A126" s="83">
        <v>5738</v>
      </c>
      <c r="B126" s="84" t="s">
        <v>632</v>
      </c>
      <c r="C126" s="111" t="s">
        <v>812</v>
      </c>
      <c r="D126" s="107">
        <v>7800</v>
      </c>
    </row>
    <row r="127" spans="1:4" x14ac:dyDescent="0.2">
      <c r="A127" s="83">
        <v>5739</v>
      </c>
      <c r="B127" s="84" t="s">
        <v>633</v>
      </c>
      <c r="C127" s="111" t="s">
        <v>812</v>
      </c>
      <c r="D127" s="107">
        <v>10800</v>
      </c>
    </row>
    <row r="128" spans="1:4" x14ac:dyDescent="0.2">
      <c r="A128" s="83">
        <v>5740</v>
      </c>
      <c r="B128" s="84" t="s">
        <v>634</v>
      </c>
      <c r="C128" s="111" t="s">
        <v>812</v>
      </c>
      <c r="D128" s="107">
        <v>14400</v>
      </c>
    </row>
    <row r="129" spans="1:4" x14ac:dyDescent="0.2">
      <c r="A129" s="83">
        <v>5741</v>
      </c>
      <c r="B129" s="84" t="s">
        <v>635</v>
      </c>
      <c r="C129" s="111" t="s">
        <v>812</v>
      </c>
      <c r="D129" s="107">
        <v>18000</v>
      </c>
    </row>
    <row r="130" spans="1:4" x14ac:dyDescent="0.2">
      <c r="A130" s="277" t="s">
        <v>636</v>
      </c>
      <c r="B130" s="277"/>
      <c r="C130" s="277"/>
      <c r="D130" s="278"/>
    </row>
    <row r="131" spans="1:4" x14ac:dyDescent="0.2">
      <c r="A131" s="81" t="s">
        <v>642</v>
      </c>
      <c r="B131" s="104" t="s">
        <v>869</v>
      </c>
      <c r="C131" s="111" t="s">
        <v>812</v>
      </c>
      <c r="D131" s="107">
        <v>7000</v>
      </c>
    </row>
    <row r="132" spans="1:4" x14ac:dyDescent="0.2">
      <c r="A132" s="81"/>
      <c r="B132" s="104" t="s">
        <v>800</v>
      </c>
      <c r="C132" s="111" t="s">
        <v>812</v>
      </c>
      <c r="D132" s="107">
        <v>18000</v>
      </c>
    </row>
    <row r="133" spans="1:4" x14ac:dyDescent="0.2">
      <c r="A133" s="85">
        <v>204</v>
      </c>
      <c r="B133" s="86" t="s">
        <v>870</v>
      </c>
      <c r="C133" s="111" t="s">
        <v>812</v>
      </c>
      <c r="D133" s="107">
        <v>1700</v>
      </c>
    </row>
    <row r="134" spans="1:4" x14ac:dyDescent="0.2">
      <c r="A134" s="85">
        <v>205</v>
      </c>
      <c r="B134" s="86" t="s">
        <v>662</v>
      </c>
      <c r="C134" s="111" t="s">
        <v>812</v>
      </c>
      <c r="D134" s="107">
        <v>300</v>
      </c>
    </row>
    <row r="135" spans="1:4" x14ac:dyDescent="0.2">
      <c r="A135" s="85"/>
      <c r="B135" s="94" t="s">
        <v>801</v>
      </c>
      <c r="C135" s="111" t="s">
        <v>812</v>
      </c>
      <c r="D135" s="107">
        <v>170</v>
      </c>
    </row>
    <row r="136" spans="1:4" x14ac:dyDescent="0.2">
      <c r="A136" s="81">
        <v>242</v>
      </c>
      <c r="B136" s="94" t="s">
        <v>748</v>
      </c>
      <c r="C136" s="111" t="s">
        <v>812</v>
      </c>
      <c r="D136" s="107">
        <v>360</v>
      </c>
    </row>
    <row r="137" spans="1:4" x14ac:dyDescent="0.2">
      <c r="A137" s="81"/>
      <c r="B137" s="94" t="s">
        <v>768</v>
      </c>
      <c r="C137" s="111" t="s">
        <v>812</v>
      </c>
      <c r="D137" s="107">
        <v>3500</v>
      </c>
    </row>
    <row r="138" spans="1:4" x14ac:dyDescent="0.2">
      <c r="A138" s="81" t="s">
        <v>637</v>
      </c>
      <c r="B138" s="82" t="s">
        <v>638</v>
      </c>
      <c r="C138" s="111" t="s">
        <v>812</v>
      </c>
      <c r="D138" s="107">
        <v>120</v>
      </c>
    </row>
    <row r="139" spans="1:4" x14ac:dyDescent="0.2">
      <c r="A139" s="81" t="s">
        <v>639</v>
      </c>
      <c r="B139" s="82" t="s">
        <v>640</v>
      </c>
      <c r="C139" s="111" t="s">
        <v>812</v>
      </c>
      <c r="D139" s="107">
        <v>150</v>
      </c>
    </row>
    <row r="140" spans="1:4" x14ac:dyDescent="0.2">
      <c r="A140" s="81" t="s">
        <v>641</v>
      </c>
      <c r="B140" s="82" t="s">
        <v>935</v>
      </c>
      <c r="C140" s="111" t="s">
        <v>812</v>
      </c>
      <c r="D140" s="107">
        <v>90</v>
      </c>
    </row>
    <row r="141" spans="1:4" x14ac:dyDescent="0.2">
      <c r="A141" s="81" t="s">
        <v>642</v>
      </c>
      <c r="B141" s="82" t="s">
        <v>643</v>
      </c>
      <c r="C141" s="111" t="s">
        <v>812</v>
      </c>
      <c r="D141" s="107">
        <v>7000</v>
      </c>
    </row>
    <row r="142" spans="1:4" x14ac:dyDescent="0.2">
      <c r="A142" s="81" t="s">
        <v>644</v>
      </c>
      <c r="B142" s="82" t="s">
        <v>645</v>
      </c>
      <c r="C142" s="111" t="s">
        <v>812</v>
      </c>
      <c r="D142" s="107">
        <v>1100</v>
      </c>
    </row>
    <row r="143" spans="1:4" x14ac:dyDescent="0.2">
      <c r="A143" s="81" t="s">
        <v>648</v>
      </c>
      <c r="B143" s="82" t="s">
        <v>649</v>
      </c>
      <c r="C143" s="111" t="s">
        <v>812</v>
      </c>
      <c r="D143" s="107">
        <v>1260</v>
      </c>
    </row>
    <row r="144" spans="1:4" x14ac:dyDescent="0.2">
      <c r="A144" s="81" t="s">
        <v>650</v>
      </c>
      <c r="B144" s="82" t="s">
        <v>651</v>
      </c>
      <c r="C144" s="111" t="s">
        <v>812</v>
      </c>
      <c r="D144" s="107">
        <v>180</v>
      </c>
    </row>
    <row r="145" spans="1:4" x14ac:dyDescent="0.2">
      <c r="A145" s="81" t="s">
        <v>654</v>
      </c>
      <c r="B145" s="82" t="s">
        <v>655</v>
      </c>
      <c r="C145" s="111" t="s">
        <v>812</v>
      </c>
      <c r="D145" s="107">
        <v>180</v>
      </c>
    </row>
    <row r="146" spans="1:4" x14ac:dyDescent="0.2">
      <c r="A146" s="81" t="s">
        <v>652</v>
      </c>
      <c r="B146" s="82" t="s">
        <v>653</v>
      </c>
      <c r="C146" s="111" t="s">
        <v>812</v>
      </c>
      <c r="D146" s="107">
        <v>200</v>
      </c>
    </row>
    <row r="147" spans="1:4" x14ac:dyDescent="0.2">
      <c r="A147" s="81" t="s">
        <v>646</v>
      </c>
      <c r="B147" s="82" t="s">
        <v>647</v>
      </c>
      <c r="C147" s="111" t="s">
        <v>812</v>
      </c>
      <c r="D147" s="107">
        <v>3700</v>
      </c>
    </row>
    <row r="148" spans="1:4" x14ac:dyDescent="0.2">
      <c r="A148" s="81">
        <v>56405</v>
      </c>
      <c r="B148" s="82" t="s">
        <v>802</v>
      </c>
      <c r="C148" s="111" t="s">
        <v>812</v>
      </c>
      <c r="D148" s="107">
        <v>9800</v>
      </c>
    </row>
    <row r="149" spans="1:4" x14ac:dyDescent="0.2">
      <c r="A149" s="81" t="s">
        <v>656</v>
      </c>
      <c r="B149" s="82" t="s">
        <v>657</v>
      </c>
      <c r="C149" s="111" t="s">
        <v>812</v>
      </c>
      <c r="D149" s="107">
        <v>3200</v>
      </c>
    </row>
    <row r="150" spans="1:4" x14ac:dyDescent="0.2">
      <c r="A150" s="81" t="s">
        <v>658</v>
      </c>
      <c r="B150" s="82" t="s">
        <v>659</v>
      </c>
      <c r="C150" s="111" t="s">
        <v>812</v>
      </c>
      <c r="D150" s="107">
        <v>12500</v>
      </c>
    </row>
    <row r="151" spans="1:4" x14ac:dyDescent="0.2">
      <c r="A151" s="81" t="s">
        <v>660</v>
      </c>
      <c r="B151" s="82" t="s">
        <v>661</v>
      </c>
      <c r="C151" s="111" t="s">
        <v>812</v>
      </c>
      <c r="D151" s="107">
        <v>2750</v>
      </c>
    </row>
    <row r="152" spans="1:4" x14ac:dyDescent="0.2">
      <c r="A152" s="81" t="s">
        <v>660</v>
      </c>
      <c r="B152" s="82" t="s">
        <v>819</v>
      </c>
      <c r="C152" s="111" t="s">
        <v>812</v>
      </c>
      <c r="D152" s="107">
        <v>2300</v>
      </c>
    </row>
    <row r="153" spans="1:4" x14ac:dyDescent="0.2">
      <c r="A153" s="81" t="s">
        <v>663</v>
      </c>
      <c r="B153" s="82" t="s">
        <v>664</v>
      </c>
      <c r="C153" s="111" t="s">
        <v>812</v>
      </c>
      <c r="D153" s="97">
        <v>150</v>
      </c>
    </row>
    <row r="154" spans="1:4" x14ac:dyDescent="0.2">
      <c r="A154" s="277" t="s">
        <v>665</v>
      </c>
      <c r="B154" s="277"/>
      <c r="C154" s="277"/>
      <c r="D154" s="278"/>
    </row>
    <row r="155" spans="1:4" x14ac:dyDescent="0.2">
      <c r="A155" s="87"/>
      <c r="B155" s="94" t="s">
        <v>834</v>
      </c>
      <c r="C155" s="111" t="s">
        <v>812</v>
      </c>
      <c r="D155" s="107">
        <v>100</v>
      </c>
    </row>
    <row r="156" spans="1:4" x14ac:dyDescent="0.2">
      <c r="A156" s="87">
        <v>203</v>
      </c>
      <c r="B156" s="88" t="s">
        <v>936</v>
      </c>
      <c r="C156" s="111" t="s">
        <v>812</v>
      </c>
      <c r="D156" s="108">
        <v>850</v>
      </c>
    </row>
    <row r="157" spans="1:4" x14ac:dyDescent="0.2">
      <c r="A157" s="87">
        <v>202</v>
      </c>
      <c r="B157" s="88" t="s">
        <v>680</v>
      </c>
      <c r="C157" s="111" t="s">
        <v>812</v>
      </c>
      <c r="D157" s="108">
        <v>650</v>
      </c>
    </row>
    <row r="158" spans="1:4" x14ac:dyDescent="0.2">
      <c r="A158" s="81" t="s">
        <v>666</v>
      </c>
      <c r="B158" s="82" t="s">
        <v>806</v>
      </c>
      <c r="C158" s="111" t="s">
        <v>812</v>
      </c>
      <c r="D158" s="107">
        <v>1500</v>
      </c>
    </row>
    <row r="159" spans="1:4" x14ac:dyDescent="0.2">
      <c r="A159" s="81"/>
      <c r="B159" s="82" t="s">
        <v>805</v>
      </c>
      <c r="C159" s="111" t="s">
        <v>812</v>
      </c>
      <c r="D159" s="107">
        <v>2000</v>
      </c>
    </row>
    <row r="160" spans="1:4" x14ac:dyDescent="0.2">
      <c r="A160" s="81" t="s">
        <v>667</v>
      </c>
      <c r="B160" s="82" t="s">
        <v>668</v>
      </c>
      <c r="C160" s="111" t="s">
        <v>812</v>
      </c>
      <c r="D160" s="107">
        <v>2300</v>
      </c>
    </row>
    <row r="161" spans="1:4" x14ac:dyDescent="0.2">
      <c r="A161" s="81" t="s">
        <v>669</v>
      </c>
      <c r="B161" s="82" t="s">
        <v>807</v>
      </c>
      <c r="C161" s="111" t="s">
        <v>812</v>
      </c>
      <c r="D161" s="107">
        <v>1500</v>
      </c>
    </row>
    <row r="162" spans="1:4" x14ac:dyDescent="0.2">
      <c r="A162" s="81" t="s">
        <v>670</v>
      </c>
      <c r="B162" s="82" t="s">
        <v>671</v>
      </c>
      <c r="C162" s="111" t="s">
        <v>812</v>
      </c>
      <c r="D162" s="107">
        <v>4500</v>
      </c>
    </row>
    <row r="163" spans="1:4" x14ac:dyDescent="0.2">
      <c r="A163" s="87"/>
      <c r="B163" s="88" t="s">
        <v>679</v>
      </c>
      <c r="C163" s="111" t="s">
        <v>812</v>
      </c>
      <c r="D163" s="97">
        <v>1800</v>
      </c>
    </row>
    <row r="164" spans="1:4" x14ac:dyDescent="0.2">
      <c r="A164" s="87">
        <v>201</v>
      </c>
      <c r="B164" s="158" t="s">
        <v>769</v>
      </c>
      <c r="C164" s="111" t="s">
        <v>812</v>
      </c>
      <c r="D164" s="123">
        <v>2500</v>
      </c>
    </row>
    <row r="165" spans="1:4" x14ac:dyDescent="0.2">
      <c r="A165" s="87">
        <v>200</v>
      </c>
      <c r="B165" s="88" t="s">
        <v>677</v>
      </c>
      <c r="C165" s="111" t="s">
        <v>812</v>
      </c>
      <c r="D165" s="108">
        <v>900</v>
      </c>
    </row>
    <row r="166" spans="1:4" x14ac:dyDescent="0.2">
      <c r="A166" s="87">
        <v>201</v>
      </c>
      <c r="B166" s="88" t="s">
        <v>678</v>
      </c>
      <c r="C166" s="111" t="s">
        <v>812</v>
      </c>
      <c r="D166" s="108">
        <v>900</v>
      </c>
    </row>
    <row r="167" spans="1:4" x14ac:dyDescent="0.2">
      <c r="A167" s="87"/>
      <c r="B167" s="94" t="s">
        <v>808</v>
      </c>
      <c r="C167" s="111" t="s">
        <v>812</v>
      </c>
      <c r="D167" s="108">
        <v>400</v>
      </c>
    </row>
    <row r="168" spans="1:4" x14ac:dyDescent="0.2">
      <c r="A168" s="81" t="s">
        <v>672</v>
      </c>
      <c r="B168" s="82" t="s">
        <v>673</v>
      </c>
      <c r="C168" s="111" t="s">
        <v>812</v>
      </c>
      <c r="D168" s="107">
        <v>500</v>
      </c>
    </row>
    <row r="169" spans="1:4" x14ac:dyDescent="0.2">
      <c r="A169" s="81" t="s">
        <v>674</v>
      </c>
      <c r="B169" s="82" t="s">
        <v>817</v>
      </c>
      <c r="C169" s="111" t="s">
        <v>812</v>
      </c>
      <c r="D169" s="107">
        <v>200</v>
      </c>
    </row>
    <row r="170" spans="1:4" x14ac:dyDescent="0.2">
      <c r="A170" s="83">
        <v>160</v>
      </c>
      <c r="B170" s="88" t="s">
        <v>681</v>
      </c>
      <c r="C170" s="111" t="s">
        <v>812</v>
      </c>
      <c r="D170" s="107">
        <v>16000</v>
      </c>
    </row>
    <row r="171" spans="1:4" x14ac:dyDescent="0.2">
      <c r="A171" s="87">
        <v>259</v>
      </c>
      <c r="B171" s="94" t="s">
        <v>737</v>
      </c>
      <c r="C171" s="111" t="s">
        <v>812</v>
      </c>
      <c r="D171" s="107">
        <v>320</v>
      </c>
    </row>
    <row r="172" spans="1:4" x14ac:dyDescent="0.2">
      <c r="A172" s="81" t="s">
        <v>675</v>
      </c>
      <c r="B172" s="82" t="s">
        <v>676</v>
      </c>
      <c r="C172" s="111" t="s">
        <v>812</v>
      </c>
      <c r="D172" s="107">
        <v>18360</v>
      </c>
    </row>
    <row r="173" spans="1:4" x14ac:dyDescent="0.2">
      <c r="A173" s="87">
        <v>197</v>
      </c>
      <c r="B173" s="88" t="s">
        <v>871</v>
      </c>
      <c r="C173" s="111" t="s">
        <v>812</v>
      </c>
      <c r="D173" s="107">
        <v>800</v>
      </c>
    </row>
    <row r="174" spans="1:4" x14ac:dyDescent="0.2">
      <c r="A174" s="87">
        <v>199</v>
      </c>
      <c r="B174" s="88" t="s">
        <v>872</v>
      </c>
      <c r="C174" s="111" t="s">
        <v>812</v>
      </c>
      <c r="D174" s="107">
        <v>500</v>
      </c>
    </row>
    <row r="175" spans="1:4" x14ac:dyDescent="0.2">
      <c r="A175" s="87"/>
      <c r="B175" s="118" t="s">
        <v>838</v>
      </c>
      <c r="C175" s="111" t="s">
        <v>812</v>
      </c>
      <c r="D175" s="107">
        <v>45000</v>
      </c>
    </row>
    <row r="176" spans="1:4" x14ac:dyDescent="0.2">
      <c r="A176" s="277" t="s">
        <v>682</v>
      </c>
      <c r="B176" s="277"/>
      <c r="C176" s="277"/>
      <c r="D176" s="278"/>
    </row>
    <row r="177" spans="1:4" x14ac:dyDescent="0.2">
      <c r="A177" s="87">
        <v>108</v>
      </c>
      <c r="B177" s="88" t="s">
        <v>825</v>
      </c>
      <c r="C177" s="111" t="s">
        <v>812</v>
      </c>
      <c r="D177" s="123">
        <v>15000</v>
      </c>
    </row>
    <row r="178" spans="1:4" x14ac:dyDescent="0.2">
      <c r="A178" s="87">
        <v>99</v>
      </c>
      <c r="B178" s="88" t="s">
        <v>683</v>
      </c>
      <c r="C178" s="111" t="s">
        <v>812</v>
      </c>
      <c r="D178" s="123">
        <v>60000</v>
      </c>
    </row>
    <row r="179" spans="1:4" x14ac:dyDescent="0.2">
      <c r="A179" s="87">
        <v>98</v>
      </c>
      <c r="B179" s="88" t="s">
        <v>684</v>
      </c>
      <c r="C179" s="111" t="s">
        <v>812</v>
      </c>
      <c r="D179" s="123">
        <v>55000</v>
      </c>
    </row>
    <row r="180" spans="1:4" x14ac:dyDescent="0.2">
      <c r="A180" s="87">
        <v>114</v>
      </c>
      <c r="B180" s="88" t="s">
        <v>685</v>
      </c>
      <c r="C180" s="111" t="s">
        <v>812</v>
      </c>
      <c r="D180" s="123">
        <v>45000</v>
      </c>
    </row>
    <row r="181" spans="1:4" x14ac:dyDescent="0.2">
      <c r="A181" s="87">
        <v>106</v>
      </c>
      <c r="B181" s="88" t="s">
        <v>686</v>
      </c>
      <c r="C181" s="111" t="s">
        <v>812</v>
      </c>
      <c r="D181" s="123">
        <v>45000</v>
      </c>
    </row>
    <row r="182" spans="1:4" x14ac:dyDescent="0.2">
      <c r="A182" s="87">
        <v>119</v>
      </c>
      <c r="B182" s="88" t="s">
        <v>687</v>
      </c>
      <c r="C182" s="111" t="s">
        <v>812</v>
      </c>
      <c r="D182" s="123">
        <v>45000</v>
      </c>
    </row>
    <row r="183" spans="1:4" x14ac:dyDescent="0.2">
      <c r="A183" s="87">
        <v>166</v>
      </c>
      <c r="B183" s="88" t="s">
        <v>688</v>
      </c>
      <c r="C183" s="111" t="s">
        <v>812</v>
      </c>
      <c r="D183" s="123">
        <v>55000</v>
      </c>
    </row>
    <row r="184" spans="1:4" x14ac:dyDescent="0.2">
      <c r="A184" s="87">
        <v>206</v>
      </c>
      <c r="B184" s="88" t="s">
        <v>689</v>
      </c>
      <c r="C184" s="111" t="s">
        <v>812</v>
      </c>
      <c r="D184" s="123">
        <v>50000</v>
      </c>
    </row>
    <row r="185" spans="1:4" x14ac:dyDescent="0.2">
      <c r="A185" s="87">
        <v>105</v>
      </c>
      <c r="B185" s="88" t="s">
        <v>690</v>
      </c>
      <c r="C185" s="111" t="s">
        <v>812</v>
      </c>
      <c r="D185" s="123">
        <v>55000</v>
      </c>
    </row>
    <row r="186" spans="1:4" x14ac:dyDescent="0.2">
      <c r="A186" s="87">
        <v>209</v>
      </c>
      <c r="B186" s="88" t="s">
        <v>691</v>
      </c>
      <c r="C186" s="111" t="s">
        <v>812</v>
      </c>
      <c r="D186" s="123">
        <v>50000</v>
      </c>
    </row>
    <row r="187" spans="1:4" x14ac:dyDescent="0.2">
      <c r="A187" s="87">
        <v>210</v>
      </c>
      <c r="B187" s="88" t="s">
        <v>692</v>
      </c>
      <c r="C187" s="111" t="s">
        <v>812</v>
      </c>
      <c r="D187" s="123">
        <v>55000</v>
      </c>
    </row>
    <row r="188" spans="1:4" x14ac:dyDescent="0.2">
      <c r="A188" s="87">
        <v>118</v>
      </c>
      <c r="B188" s="88" t="s">
        <v>693</v>
      </c>
      <c r="C188" s="111" t="s">
        <v>812</v>
      </c>
      <c r="D188" s="123">
        <v>55000</v>
      </c>
    </row>
    <row r="189" spans="1:4" x14ac:dyDescent="0.2">
      <c r="A189" s="87">
        <v>115</v>
      </c>
      <c r="B189" s="88" t="s">
        <v>694</v>
      </c>
      <c r="C189" s="111" t="s">
        <v>812</v>
      </c>
      <c r="D189" s="123">
        <v>55000</v>
      </c>
    </row>
    <row r="190" spans="1:4" x14ac:dyDescent="0.2">
      <c r="A190" s="87">
        <v>101</v>
      </c>
      <c r="B190" s="88" t="s">
        <v>887</v>
      </c>
      <c r="C190" s="111" t="s">
        <v>812</v>
      </c>
      <c r="D190" s="123">
        <v>65000</v>
      </c>
    </row>
    <row r="191" spans="1:4" x14ac:dyDescent="0.2">
      <c r="A191" s="87">
        <v>104</v>
      </c>
      <c r="B191" s="88" t="s">
        <v>695</v>
      </c>
      <c r="C191" s="111" t="s">
        <v>812</v>
      </c>
      <c r="D191" s="123">
        <v>100000</v>
      </c>
    </row>
    <row r="192" spans="1:4" x14ac:dyDescent="0.2">
      <c r="A192" s="87">
        <v>103</v>
      </c>
      <c r="B192" s="88" t="s">
        <v>696</v>
      </c>
      <c r="C192" s="111" t="s">
        <v>812</v>
      </c>
      <c r="D192" s="123">
        <v>110000</v>
      </c>
    </row>
    <row r="193" spans="1:4" x14ac:dyDescent="0.2">
      <c r="A193" s="87">
        <v>110</v>
      </c>
      <c r="B193" s="88" t="s">
        <v>765</v>
      </c>
      <c r="C193" s="111" t="s">
        <v>812</v>
      </c>
      <c r="D193" s="123">
        <v>70000</v>
      </c>
    </row>
    <row r="194" spans="1:4" x14ac:dyDescent="0.2">
      <c r="A194" s="87">
        <v>102</v>
      </c>
      <c r="B194" s="88" t="s">
        <v>766</v>
      </c>
      <c r="C194" s="111" t="s">
        <v>812</v>
      </c>
      <c r="D194" s="123">
        <v>60000</v>
      </c>
    </row>
    <row r="195" spans="1:4" x14ac:dyDescent="0.2">
      <c r="A195" s="87">
        <v>111</v>
      </c>
      <c r="B195" s="88" t="s">
        <v>698</v>
      </c>
      <c r="C195" s="111" t="s">
        <v>812</v>
      </c>
      <c r="D195" s="123">
        <v>320000</v>
      </c>
    </row>
    <row r="196" spans="1:4" x14ac:dyDescent="0.2">
      <c r="A196" s="87">
        <v>116</v>
      </c>
      <c r="B196" s="88" t="s">
        <v>697</v>
      </c>
      <c r="C196" s="111" t="s">
        <v>812</v>
      </c>
      <c r="D196" s="123">
        <v>210000</v>
      </c>
    </row>
    <row r="197" spans="1:4" x14ac:dyDescent="0.2">
      <c r="A197" s="87">
        <v>211</v>
      </c>
      <c r="B197" s="88" t="s">
        <v>888</v>
      </c>
      <c r="C197" s="111" t="s">
        <v>812</v>
      </c>
      <c r="D197" s="123">
        <v>180000</v>
      </c>
    </row>
    <row r="198" spans="1:4" x14ac:dyDescent="0.2">
      <c r="A198" s="87">
        <v>211</v>
      </c>
      <c r="B198" s="88" t="s">
        <v>699</v>
      </c>
      <c r="C198" s="111" t="s">
        <v>812</v>
      </c>
      <c r="D198" s="123">
        <v>200000</v>
      </c>
    </row>
    <row r="199" spans="1:4" x14ac:dyDescent="0.2">
      <c r="A199" s="87">
        <v>208</v>
      </c>
      <c r="B199" s="88" t="s">
        <v>700</v>
      </c>
      <c r="C199" s="111" t="s">
        <v>812</v>
      </c>
      <c r="D199" s="123">
        <v>180000</v>
      </c>
    </row>
    <row r="200" spans="1:4" x14ac:dyDescent="0.2">
      <c r="A200" s="277" t="s">
        <v>755</v>
      </c>
      <c r="B200" s="277"/>
      <c r="C200" s="277"/>
      <c r="D200" s="278"/>
    </row>
    <row r="201" spans="1:4" x14ac:dyDescent="0.2">
      <c r="A201" s="81"/>
      <c r="B201" s="122" t="s">
        <v>875</v>
      </c>
      <c r="C201" s="111" t="s">
        <v>812</v>
      </c>
      <c r="D201" s="123">
        <v>220000</v>
      </c>
    </row>
    <row r="202" spans="1:4" x14ac:dyDescent="0.2">
      <c r="A202" s="81"/>
      <c r="B202" s="86" t="s">
        <v>886</v>
      </c>
      <c r="C202" s="111" t="s">
        <v>812</v>
      </c>
      <c r="D202" s="123">
        <v>120000</v>
      </c>
    </row>
    <row r="203" spans="1:4" x14ac:dyDescent="0.2">
      <c r="A203" s="81"/>
      <c r="B203" s="122" t="s">
        <v>877</v>
      </c>
      <c r="C203" s="111" t="s">
        <v>812</v>
      </c>
      <c r="D203" s="123">
        <v>240000</v>
      </c>
    </row>
    <row r="204" spans="1:4" x14ac:dyDescent="0.2">
      <c r="A204" s="81"/>
      <c r="B204" s="158" t="s">
        <v>736</v>
      </c>
      <c r="C204" s="111" t="s">
        <v>812</v>
      </c>
      <c r="D204" s="123">
        <v>50000</v>
      </c>
    </row>
    <row r="205" spans="1:4" x14ac:dyDescent="0.2">
      <c r="A205" s="81" t="s">
        <v>701</v>
      </c>
      <c r="B205" s="159" t="s">
        <v>702</v>
      </c>
      <c r="C205" s="111" t="s">
        <v>812</v>
      </c>
      <c r="D205" s="123">
        <v>125000</v>
      </c>
    </row>
    <row r="206" spans="1:4" x14ac:dyDescent="0.2">
      <c r="A206" s="81" t="s">
        <v>703</v>
      </c>
      <c r="B206" s="159" t="s">
        <v>704</v>
      </c>
      <c r="C206" s="111" t="s">
        <v>812</v>
      </c>
      <c r="D206" s="123">
        <v>85000</v>
      </c>
    </row>
    <row r="207" spans="1:4" x14ac:dyDescent="0.2">
      <c r="A207" s="81"/>
      <c r="B207" s="122" t="s">
        <v>873</v>
      </c>
      <c r="C207" s="111" t="s">
        <v>812</v>
      </c>
      <c r="D207" s="123">
        <v>65000</v>
      </c>
    </row>
    <row r="208" spans="1:4" x14ac:dyDescent="0.2">
      <c r="A208" s="81"/>
      <c r="B208" s="122" t="s">
        <v>767</v>
      </c>
      <c r="C208" s="111" t="s">
        <v>812</v>
      </c>
      <c r="D208" s="123">
        <v>75000</v>
      </c>
    </row>
    <row r="209" spans="1:250" x14ac:dyDescent="0.2">
      <c r="A209" s="81"/>
      <c r="B209" s="122" t="s">
        <v>756</v>
      </c>
      <c r="C209" s="111" t="s">
        <v>812</v>
      </c>
      <c r="D209" s="107">
        <v>2700</v>
      </c>
    </row>
    <row r="210" spans="1:250" x14ac:dyDescent="0.2">
      <c r="A210" s="81"/>
      <c r="B210" s="122" t="s">
        <v>757</v>
      </c>
      <c r="C210" s="111" t="s">
        <v>812</v>
      </c>
      <c r="D210" s="107">
        <v>3300</v>
      </c>
    </row>
    <row r="211" spans="1:250" x14ac:dyDescent="0.2">
      <c r="A211" s="81"/>
      <c r="B211" s="122" t="s">
        <v>826</v>
      </c>
      <c r="C211" s="111" t="s">
        <v>812</v>
      </c>
      <c r="D211" s="107">
        <v>2500</v>
      </c>
    </row>
    <row r="212" spans="1:250" x14ac:dyDescent="0.2">
      <c r="A212" s="277" t="s">
        <v>705</v>
      </c>
      <c r="B212" s="277"/>
      <c r="C212" s="277"/>
      <c r="D212" s="278"/>
    </row>
    <row r="213" spans="1:250" x14ac:dyDescent="0.2">
      <c r="A213" s="81"/>
      <c r="B213" s="94" t="s">
        <v>876</v>
      </c>
      <c r="C213" s="111" t="s">
        <v>812</v>
      </c>
      <c r="D213" s="107">
        <v>55000</v>
      </c>
    </row>
    <row r="214" spans="1:250" x14ac:dyDescent="0.2">
      <c r="A214" s="81" t="s">
        <v>706</v>
      </c>
      <c r="B214" s="82" t="s">
        <v>707</v>
      </c>
      <c r="C214" s="111" t="s">
        <v>812</v>
      </c>
      <c r="D214" s="107">
        <v>1300</v>
      </c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  <c r="DG214" s="79"/>
      <c r="DH214" s="79"/>
      <c r="DI214" s="79"/>
      <c r="DJ214" s="79"/>
      <c r="DK214" s="79"/>
      <c r="DL214" s="79"/>
      <c r="DM214" s="79"/>
      <c r="DN214" s="79"/>
      <c r="DO214" s="79"/>
      <c r="DP214" s="79"/>
      <c r="DQ214" s="79"/>
      <c r="DR214" s="79"/>
      <c r="DS214" s="79"/>
      <c r="DT214" s="79"/>
      <c r="DU214" s="79"/>
      <c r="DV214" s="79"/>
      <c r="DW214" s="79"/>
      <c r="DX214" s="79"/>
      <c r="DY214" s="79"/>
      <c r="DZ214" s="79"/>
      <c r="EA214" s="79"/>
      <c r="EB214" s="79"/>
      <c r="EC214" s="79"/>
      <c r="ED214" s="79"/>
      <c r="EE214" s="79"/>
      <c r="EF214" s="79"/>
      <c r="EG214" s="79"/>
      <c r="EH214" s="79"/>
      <c r="EI214" s="79"/>
      <c r="EJ214" s="79"/>
      <c r="EK214" s="79"/>
      <c r="EL214" s="79"/>
      <c r="EM214" s="79"/>
      <c r="EN214" s="79"/>
      <c r="EO214" s="79"/>
      <c r="EP214" s="79"/>
      <c r="EQ214" s="79"/>
      <c r="ER214" s="79"/>
      <c r="ES214" s="79"/>
      <c r="ET214" s="79"/>
      <c r="EU214" s="79"/>
      <c r="EV214" s="79"/>
      <c r="EW214" s="79"/>
      <c r="EX214" s="79"/>
      <c r="EY214" s="79"/>
      <c r="EZ214" s="79"/>
      <c r="FA214" s="79"/>
      <c r="FB214" s="79"/>
      <c r="FC214" s="79"/>
      <c r="FD214" s="79"/>
      <c r="FE214" s="79"/>
      <c r="FF214" s="79"/>
      <c r="FG214" s="79"/>
      <c r="FH214" s="79"/>
      <c r="FI214" s="79"/>
      <c r="FJ214" s="79"/>
      <c r="FK214" s="79"/>
      <c r="FL214" s="79"/>
      <c r="FM214" s="79"/>
      <c r="FN214" s="79"/>
      <c r="FO214" s="79"/>
      <c r="FP214" s="79"/>
      <c r="FQ214" s="79"/>
      <c r="FR214" s="79"/>
      <c r="FS214" s="79"/>
      <c r="FT214" s="79"/>
      <c r="FU214" s="79"/>
      <c r="FV214" s="79"/>
      <c r="FW214" s="79"/>
      <c r="FX214" s="79"/>
      <c r="FY214" s="79"/>
      <c r="FZ214" s="79"/>
      <c r="GA214" s="79"/>
      <c r="GB214" s="79"/>
      <c r="GC214" s="79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</row>
    <row r="215" spans="1:250" x14ac:dyDescent="0.2">
      <c r="A215" s="81" t="s">
        <v>708</v>
      </c>
      <c r="B215" s="82" t="s">
        <v>709</v>
      </c>
      <c r="C215" s="111" t="s">
        <v>812</v>
      </c>
      <c r="D215" s="107">
        <v>1500</v>
      </c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  <c r="DG215" s="79"/>
      <c r="DH215" s="79"/>
      <c r="DI215" s="79"/>
      <c r="DJ215" s="79"/>
      <c r="DK215" s="79"/>
      <c r="DL215" s="79"/>
      <c r="DM215" s="79"/>
      <c r="DN215" s="79"/>
      <c r="DO215" s="79"/>
      <c r="DP215" s="79"/>
      <c r="DQ215" s="79"/>
      <c r="DR215" s="79"/>
      <c r="DS215" s="79"/>
      <c r="DT215" s="79"/>
      <c r="DU215" s="79"/>
      <c r="DV215" s="79"/>
      <c r="DW215" s="79"/>
      <c r="DX215" s="79"/>
      <c r="DY215" s="79"/>
      <c r="DZ215" s="79"/>
      <c r="EA215" s="79"/>
      <c r="EB215" s="79"/>
      <c r="EC215" s="79"/>
      <c r="ED215" s="79"/>
      <c r="EE215" s="79"/>
      <c r="EF215" s="79"/>
      <c r="EG215" s="79"/>
      <c r="EH215" s="79"/>
      <c r="EI215" s="79"/>
      <c r="EJ215" s="79"/>
      <c r="EK215" s="79"/>
      <c r="EL215" s="79"/>
      <c r="EM215" s="79"/>
      <c r="EN215" s="79"/>
      <c r="EO215" s="79"/>
      <c r="EP215" s="79"/>
      <c r="EQ215" s="79"/>
      <c r="ER215" s="79"/>
      <c r="ES215" s="79"/>
      <c r="ET215" s="79"/>
      <c r="EU215" s="79"/>
      <c r="EV215" s="79"/>
      <c r="EW215" s="79"/>
      <c r="EX215" s="79"/>
      <c r="EY215" s="79"/>
      <c r="EZ215" s="79"/>
      <c r="FA215" s="79"/>
      <c r="FB215" s="79"/>
      <c r="FC215" s="79"/>
      <c r="FD215" s="79"/>
      <c r="FE215" s="79"/>
      <c r="FF215" s="79"/>
      <c r="FG215" s="79"/>
      <c r="FH215" s="79"/>
      <c r="FI215" s="79"/>
      <c r="FJ215" s="79"/>
      <c r="FK215" s="79"/>
      <c r="FL215" s="79"/>
      <c r="FM215" s="79"/>
      <c r="FN215" s="79"/>
      <c r="FO215" s="79"/>
      <c r="FP215" s="79"/>
      <c r="FQ215" s="79"/>
      <c r="FR215" s="79"/>
      <c r="FS215" s="79"/>
      <c r="FT215" s="79"/>
      <c r="FU215" s="79"/>
      <c r="FV215" s="79"/>
      <c r="FW215" s="79"/>
      <c r="FX215" s="79"/>
      <c r="FY215" s="79"/>
      <c r="FZ215" s="79"/>
      <c r="GA215" s="79"/>
      <c r="GB215" s="79"/>
      <c r="GC215" s="79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</row>
    <row r="216" spans="1:250" x14ac:dyDescent="0.2">
      <c r="A216" s="81" t="s">
        <v>710</v>
      </c>
      <c r="B216" s="82" t="s">
        <v>711</v>
      </c>
      <c r="C216" s="111" t="s">
        <v>812</v>
      </c>
      <c r="D216" s="107">
        <v>2000</v>
      </c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  <c r="DG216" s="79"/>
      <c r="DH216" s="79"/>
      <c r="DI216" s="79"/>
      <c r="DJ216" s="79"/>
      <c r="DK216" s="79"/>
      <c r="DL216" s="79"/>
      <c r="DM216" s="79"/>
      <c r="DN216" s="79"/>
      <c r="DO216" s="79"/>
      <c r="DP216" s="79"/>
      <c r="DQ216" s="79"/>
      <c r="DR216" s="79"/>
      <c r="DS216" s="79"/>
      <c r="DT216" s="79"/>
      <c r="DU216" s="79"/>
      <c r="DV216" s="79"/>
      <c r="DW216" s="79"/>
      <c r="DX216" s="79"/>
      <c r="DY216" s="79"/>
      <c r="DZ216" s="79"/>
      <c r="EA216" s="79"/>
      <c r="EB216" s="79"/>
      <c r="EC216" s="79"/>
      <c r="ED216" s="79"/>
      <c r="EE216" s="79"/>
      <c r="EF216" s="79"/>
      <c r="EG216" s="79"/>
      <c r="EH216" s="79"/>
      <c r="EI216" s="79"/>
      <c r="EJ216" s="79"/>
      <c r="EK216" s="79"/>
      <c r="EL216" s="79"/>
      <c r="EM216" s="79"/>
      <c r="EN216" s="79"/>
      <c r="EO216" s="79"/>
      <c r="EP216" s="79"/>
      <c r="EQ216" s="79"/>
      <c r="ER216" s="79"/>
      <c r="ES216" s="79"/>
      <c r="ET216" s="79"/>
      <c r="EU216" s="79"/>
      <c r="EV216" s="79"/>
      <c r="EW216" s="79"/>
      <c r="EX216" s="79"/>
      <c r="EY216" s="79"/>
      <c r="EZ216" s="79"/>
      <c r="FA216" s="79"/>
      <c r="FB216" s="79"/>
      <c r="FC216" s="79"/>
      <c r="FD216" s="79"/>
      <c r="FE216" s="79"/>
      <c r="FF216" s="79"/>
      <c r="FG216" s="79"/>
      <c r="FH216" s="79"/>
      <c r="FI216" s="79"/>
      <c r="FJ216" s="79"/>
      <c r="FK216" s="79"/>
      <c r="FL216" s="79"/>
      <c r="FM216" s="79"/>
      <c r="FN216" s="79"/>
      <c r="FO216" s="79"/>
      <c r="FP216" s="79"/>
      <c r="FQ216" s="79"/>
      <c r="FR216" s="79"/>
      <c r="FS216" s="79"/>
      <c r="FT216" s="79"/>
      <c r="FU216" s="79"/>
      <c r="FV216" s="79"/>
      <c r="FW216" s="79"/>
      <c r="FX216" s="79"/>
      <c r="FY216" s="79"/>
      <c r="FZ216" s="79"/>
      <c r="GA216" s="79"/>
      <c r="GB216" s="79"/>
      <c r="GC216" s="79"/>
      <c r="GD216" s="79"/>
      <c r="GE216" s="79"/>
      <c r="GF216" s="79"/>
      <c r="GG216" s="79"/>
      <c r="GH216" s="79"/>
      <c r="GI216" s="79"/>
      <c r="GJ216" s="79"/>
      <c r="GK216" s="79"/>
      <c r="GL216" s="79"/>
      <c r="GM216" s="79"/>
      <c r="GN216" s="79"/>
      <c r="GO216" s="79"/>
      <c r="GP216" s="79"/>
      <c r="GQ216" s="79"/>
      <c r="GR216" s="79"/>
      <c r="GS216" s="79"/>
      <c r="GT216" s="79"/>
      <c r="GU216" s="79"/>
      <c r="GV216" s="79"/>
      <c r="GW216" s="79"/>
      <c r="GX216" s="79"/>
      <c r="GY216" s="79"/>
      <c r="GZ216" s="79"/>
      <c r="HA216" s="79"/>
      <c r="HB216" s="79"/>
      <c r="HC216" s="79"/>
      <c r="HD216" s="79"/>
      <c r="HE216" s="79"/>
      <c r="HF216" s="79"/>
      <c r="HG216" s="79"/>
      <c r="HH216" s="79"/>
      <c r="HI216" s="79"/>
      <c r="HJ216" s="79"/>
      <c r="HK216" s="79"/>
      <c r="HL216" s="79"/>
      <c r="HM216" s="79"/>
      <c r="HN216" s="79"/>
      <c r="HO216" s="79"/>
      <c r="HP216" s="79"/>
      <c r="HQ216" s="79"/>
      <c r="HR216" s="79"/>
      <c r="HS216" s="79"/>
      <c r="HT216" s="79"/>
      <c r="HU216" s="79"/>
      <c r="HV216" s="79"/>
      <c r="HW216" s="79"/>
      <c r="HX216" s="79"/>
      <c r="HY216" s="79"/>
      <c r="HZ216" s="79"/>
      <c r="IA216" s="79"/>
      <c r="IB216" s="79"/>
      <c r="IC216" s="79"/>
      <c r="ID216" s="79"/>
      <c r="IE216" s="79"/>
      <c r="IF216" s="79"/>
      <c r="IG216" s="79"/>
      <c r="IH216" s="79"/>
      <c r="II216" s="79"/>
      <c r="IJ216" s="79"/>
      <c r="IK216" s="79"/>
      <c r="IL216" s="79"/>
      <c r="IM216" s="79"/>
      <c r="IN216" s="79"/>
      <c r="IO216" s="79"/>
      <c r="IP216" s="79"/>
    </row>
    <row r="217" spans="1:250" x14ac:dyDescent="0.2">
      <c r="A217" s="81"/>
      <c r="B217" s="82" t="s">
        <v>780</v>
      </c>
      <c r="C217" s="111" t="s">
        <v>812</v>
      </c>
      <c r="D217" s="107">
        <v>3600</v>
      </c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  <c r="DG217" s="79"/>
      <c r="DH217" s="79"/>
      <c r="DI217" s="79"/>
      <c r="DJ217" s="79"/>
      <c r="DK217" s="79"/>
      <c r="DL217" s="79"/>
      <c r="DM217" s="79"/>
      <c r="DN217" s="79"/>
      <c r="DO217" s="79"/>
      <c r="DP217" s="79"/>
      <c r="DQ217" s="79"/>
      <c r="DR217" s="79"/>
      <c r="DS217" s="79"/>
      <c r="DT217" s="79"/>
      <c r="DU217" s="79"/>
      <c r="DV217" s="79"/>
      <c r="DW217" s="79"/>
      <c r="DX217" s="79"/>
      <c r="DY217" s="79"/>
      <c r="DZ217" s="79"/>
      <c r="EA217" s="79"/>
      <c r="EB217" s="79"/>
      <c r="EC217" s="79"/>
      <c r="ED217" s="79"/>
      <c r="EE217" s="79"/>
      <c r="EF217" s="79"/>
      <c r="EG217" s="79"/>
      <c r="EH217" s="79"/>
      <c r="EI217" s="79"/>
      <c r="EJ217" s="79"/>
      <c r="EK217" s="79"/>
      <c r="EL217" s="79"/>
      <c r="EM217" s="79"/>
      <c r="EN217" s="79"/>
      <c r="EO217" s="79"/>
      <c r="EP217" s="79"/>
      <c r="EQ217" s="79"/>
      <c r="ER217" s="79"/>
      <c r="ES217" s="79"/>
      <c r="ET217" s="79"/>
      <c r="EU217" s="79"/>
      <c r="EV217" s="79"/>
      <c r="EW217" s="79"/>
      <c r="EX217" s="79"/>
      <c r="EY217" s="79"/>
      <c r="EZ217" s="79"/>
      <c r="FA217" s="79"/>
      <c r="FB217" s="79"/>
      <c r="FC217" s="79"/>
      <c r="FD217" s="79"/>
      <c r="FE217" s="79"/>
      <c r="FF217" s="79"/>
      <c r="FG217" s="79"/>
      <c r="FH217" s="79"/>
      <c r="FI217" s="79"/>
      <c r="FJ217" s="79"/>
      <c r="FK217" s="79"/>
      <c r="FL217" s="79"/>
      <c r="FM217" s="79"/>
      <c r="FN217" s="79"/>
      <c r="FO217" s="79"/>
      <c r="FP217" s="79"/>
      <c r="FQ217" s="79"/>
      <c r="FR217" s="79"/>
      <c r="FS217" s="79"/>
      <c r="FT217" s="79"/>
      <c r="FU217" s="79"/>
      <c r="FV217" s="79"/>
      <c r="FW217" s="79"/>
      <c r="FX217" s="79"/>
      <c r="FY217" s="79"/>
      <c r="FZ217" s="79"/>
      <c r="GA217" s="79"/>
      <c r="GB217" s="79"/>
      <c r="GC217" s="79"/>
      <c r="GD217" s="79"/>
      <c r="GE217" s="79"/>
      <c r="GF217" s="79"/>
      <c r="GG217" s="79"/>
      <c r="GH217" s="79"/>
      <c r="GI217" s="79"/>
      <c r="GJ217" s="79"/>
      <c r="GK217" s="79"/>
      <c r="GL217" s="79"/>
      <c r="GM217" s="79"/>
      <c r="GN217" s="79"/>
      <c r="GO217" s="79"/>
      <c r="GP217" s="79"/>
      <c r="GQ217" s="79"/>
      <c r="GR217" s="79"/>
      <c r="GS217" s="79"/>
      <c r="GT217" s="79"/>
      <c r="GU217" s="79"/>
      <c r="GV217" s="79"/>
      <c r="GW217" s="79"/>
      <c r="GX217" s="79"/>
      <c r="GY217" s="79"/>
      <c r="GZ217" s="79"/>
      <c r="HA217" s="79"/>
      <c r="HB217" s="79"/>
      <c r="HC217" s="79"/>
      <c r="HD217" s="79"/>
      <c r="HE217" s="79"/>
      <c r="HF217" s="79"/>
      <c r="HG217" s="79"/>
      <c r="HH217" s="79"/>
      <c r="HI217" s="79"/>
      <c r="HJ217" s="79"/>
      <c r="HK217" s="79"/>
      <c r="HL217" s="79"/>
      <c r="HM217" s="79"/>
      <c r="HN217" s="79"/>
      <c r="HO217" s="79"/>
      <c r="HP217" s="79"/>
      <c r="HQ217" s="79"/>
      <c r="HR217" s="79"/>
      <c r="HS217" s="79"/>
      <c r="HT217" s="79"/>
      <c r="HU217" s="79"/>
      <c r="HV217" s="79"/>
      <c r="HW217" s="79"/>
      <c r="HX217" s="79"/>
      <c r="HY217" s="79"/>
      <c r="HZ217" s="79"/>
      <c r="IA217" s="79"/>
      <c r="IB217" s="79"/>
      <c r="IC217" s="79"/>
      <c r="ID217" s="79"/>
      <c r="IE217" s="79"/>
      <c r="IF217" s="79"/>
      <c r="IG217" s="79"/>
      <c r="IH217" s="79"/>
      <c r="II217" s="79"/>
      <c r="IJ217" s="79"/>
      <c r="IK217" s="79"/>
      <c r="IL217" s="79"/>
      <c r="IM217" s="79"/>
      <c r="IN217" s="79"/>
      <c r="IO217" s="79"/>
      <c r="IP217" s="79"/>
    </row>
    <row r="218" spans="1:250" x14ac:dyDescent="0.2">
      <c r="A218" s="81"/>
      <c r="B218" s="82" t="s">
        <v>781</v>
      </c>
      <c r="C218" s="111" t="s">
        <v>812</v>
      </c>
      <c r="D218" s="107">
        <v>6000</v>
      </c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  <c r="EE218" s="79"/>
      <c r="EF218" s="79"/>
      <c r="EG218" s="79"/>
      <c r="EH218" s="79"/>
      <c r="EI218" s="79"/>
      <c r="EJ218" s="79"/>
      <c r="EK218" s="79"/>
      <c r="EL218" s="79"/>
      <c r="EM218" s="79"/>
      <c r="EN218" s="79"/>
      <c r="EO218" s="79"/>
      <c r="EP218" s="79"/>
      <c r="EQ218" s="79"/>
      <c r="ER218" s="79"/>
      <c r="ES218" s="79"/>
      <c r="ET218" s="79"/>
      <c r="EU218" s="79"/>
      <c r="EV218" s="79"/>
      <c r="EW218" s="79"/>
      <c r="EX218" s="79"/>
      <c r="EY218" s="79"/>
      <c r="EZ218" s="79"/>
      <c r="FA218" s="79"/>
      <c r="FB218" s="79"/>
      <c r="FC218" s="79"/>
      <c r="FD218" s="79"/>
      <c r="FE218" s="79"/>
      <c r="FF218" s="79"/>
      <c r="FG218" s="79"/>
      <c r="FH218" s="79"/>
      <c r="FI218" s="79"/>
      <c r="FJ218" s="79"/>
      <c r="FK218" s="79"/>
      <c r="FL218" s="79"/>
      <c r="FM218" s="79"/>
      <c r="FN218" s="79"/>
      <c r="FO218" s="79"/>
      <c r="FP218" s="79"/>
      <c r="FQ218" s="79"/>
      <c r="FR218" s="79"/>
      <c r="FS218" s="79"/>
      <c r="FT218" s="79"/>
      <c r="FU218" s="79"/>
      <c r="FV218" s="79"/>
      <c r="FW218" s="79"/>
      <c r="FX218" s="79"/>
      <c r="FY218" s="79"/>
      <c r="FZ218" s="79"/>
      <c r="GA218" s="79"/>
      <c r="GB218" s="79"/>
      <c r="GC218" s="79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</row>
    <row r="219" spans="1:250" x14ac:dyDescent="0.2">
      <c r="A219" s="277" t="s">
        <v>712</v>
      </c>
      <c r="B219" s="277"/>
      <c r="C219" s="277"/>
      <c r="D219" s="278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  <c r="EE219" s="79"/>
      <c r="EF219" s="79"/>
      <c r="EG219" s="79"/>
      <c r="EH219" s="79"/>
      <c r="EI219" s="79"/>
      <c r="EJ219" s="79"/>
      <c r="EK219" s="79"/>
      <c r="EL219" s="79"/>
      <c r="EM219" s="79"/>
      <c r="EN219" s="79"/>
      <c r="EO219" s="79"/>
      <c r="EP219" s="79"/>
      <c r="EQ219" s="79"/>
      <c r="ER219" s="79"/>
      <c r="ES219" s="79"/>
      <c r="ET219" s="79"/>
      <c r="EU219" s="79"/>
      <c r="EV219" s="79"/>
      <c r="EW219" s="79"/>
      <c r="EX219" s="79"/>
      <c r="EY219" s="79"/>
      <c r="EZ219" s="79"/>
      <c r="FA219" s="79"/>
      <c r="FB219" s="79"/>
      <c r="FC219" s="79"/>
      <c r="FD219" s="79"/>
      <c r="FE219" s="79"/>
      <c r="FF219" s="79"/>
      <c r="FG219" s="79"/>
      <c r="FH219" s="79"/>
      <c r="FI219" s="79"/>
      <c r="FJ219" s="79"/>
      <c r="FK219" s="79"/>
      <c r="FL219" s="79"/>
      <c r="FM219" s="79"/>
      <c r="FN219" s="79"/>
      <c r="FO219" s="79"/>
      <c r="FP219" s="79"/>
      <c r="FQ219" s="79"/>
      <c r="FR219" s="79"/>
      <c r="FS219" s="79"/>
      <c r="FT219" s="79"/>
      <c r="FU219" s="79"/>
      <c r="FV219" s="79"/>
      <c r="FW219" s="79"/>
      <c r="FX219" s="79"/>
      <c r="FY219" s="79"/>
      <c r="FZ219" s="79"/>
      <c r="GA219" s="79"/>
      <c r="GB219" s="79"/>
      <c r="GC219" s="79"/>
      <c r="GD219" s="79"/>
      <c r="GE219" s="79"/>
      <c r="GF219" s="79"/>
      <c r="GG219" s="79"/>
      <c r="GH219" s="79"/>
      <c r="GI219" s="79"/>
      <c r="GJ219" s="79"/>
      <c r="GK219" s="79"/>
      <c r="GL219" s="79"/>
      <c r="GM219" s="79"/>
      <c r="GN219" s="79"/>
      <c r="GO219" s="79"/>
      <c r="GP219" s="79"/>
      <c r="GQ219" s="79"/>
      <c r="GR219" s="79"/>
      <c r="GS219" s="79"/>
      <c r="GT219" s="79"/>
      <c r="GU219" s="79"/>
      <c r="GV219" s="79"/>
      <c r="GW219" s="79"/>
      <c r="GX219" s="79"/>
      <c r="GY219" s="79"/>
      <c r="GZ219" s="79"/>
      <c r="HA219" s="79"/>
      <c r="HB219" s="79"/>
      <c r="HC219" s="79"/>
      <c r="HD219" s="79"/>
      <c r="HE219" s="79"/>
      <c r="HF219" s="79"/>
      <c r="HG219" s="79"/>
      <c r="HH219" s="79"/>
      <c r="HI219" s="79"/>
      <c r="HJ219" s="79"/>
      <c r="HK219" s="79"/>
      <c r="HL219" s="79"/>
      <c r="HM219" s="79"/>
      <c r="HN219" s="79"/>
      <c r="HO219" s="79"/>
      <c r="HP219" s="79"/>
      <c r="HQ219" s="79"/>
      <c r="HR219" s="79"/>
      <c r="HS219" s="79"/>
      <c r="HT219" s="79"/>
      <c r="HU219" s="79"/>
      <c r="HV219" s="79"/>
      <c r="HW219" s="79"/>
      <c r="HX219" s="79"/>
      <c r="HY219" s="79"/>
      <c r="HZ219" s="79"/>
      <c r="IA219" s="79"/>
      <c r="IB219" s="79"/>
      <c r="IC219" s="79"/>
      <c r="ID219" s="79"/>
      <c r="IE219" s="79"/>
      <c r="IF219" s="79"/>
      <c r="IG219" s="79"/>
      <c r="IH219" s="79"/>
      <c r="II219" s="79"/>
      <c r="IJ219" s="79"/>
      <c r="IK219" s="79"/>
      <c r="IL219" s="79"/>
      <c r="IM219" s="79"/>
      <c r="IN219" s="79"/>
      <c r="IO219" s="79"/>
      <c r="IP219" s="79"/>
    </row>
    <row r="220" spans="1:250" x14ac:dyDescent="0.2">
      <c r="A220" s="99">
        <v>170</v>
      </c>
      <c r="B220" s="88" t="s">
        <v>759</v>
      </c>
      <c r="C220" s="111" t="s">
        <v>812</v>
      </c>
      <c r="D220" s="107">
        <v>4500</v>
      </c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  <c r="EE220" s="79"/>
      <c r="EF220" s="79"/>
      <c r="EG220" s="79"/>
      <c r="EH220" s="79"/>
      <c r="EI220" s="79"/>
      <c r="EJ220" s="79"/>
      <c r="EK220" s="79"/>
      <c r="EL220" s="79"/>
      <c r="EM220" s="79"/>
      <c r="EN220" s="79"/>
      <c r="EO220" s="79"/>
      <c r="EP220" s="79"/>
      <c r="EQ220" s="79"/>
      <c r="ER220" s="79"/>
      <c r="ES220" s="79"/>
      <c r="ET220" s="79"/>
      <c r="EU220" s="79"/>
      <c r="EV220" s="79"/>
      <c r="EW220" s="79"/>
      <c r="EX220" s="79"/>
      <c r="EY220" s="79"/>
      <c r="EZ220" s="79"/>
      <c r="FA220" s="79"/>
      <c r="FB220" s="79"/>
      <c r="FC220" s="79"/>
      <c r="FD220" s="79"/>
      <c r="FE220" s="79"/>
      <c r="FF220" s="79"/>
      <c r="FG220" s="79"/>
      <c r="FH220" s="79"/>
      <c r="FI220" s="79"/>
      <c r="FJ220" s="79"/>
      <c r="FK220" s="79"/>
      <c r="FL220" s="79"/>
      <c r="FM220" s="79"/>
      <c r="FN220" s="79"/>
      <c r="FO220" s="79"/>
      <c r="FP220" s="79"/>
      <c r="FQ220" s="79"/>
      <c r="FR220" s="79"/>
      <c r="FS220" s="79"/>
      <c r="FT220" s="79"/>
      <c r="FU220" s="79"/>
      <c r="FV220" s="79"/>
      <c r="FW220" s="79"/>
      <c r="FX220" s="79"/>
      <c r="FY220" s="79"/>
      <c r="FZ220" s="79"/>
      <c r="GA220" s="79"/>
      <c r="GB220" s="79"/>
      <c r="GC220" s="79"/>
      <c r="GD220" s="79"/>
      <c r="GE220" s="79"/>
      <c r="GF220" s="79"/>
      <c r="GG220" s="79"/>
      <c r="GH220" s="79"/>
      <c r="GI220" s="79"/>
      <c r="GJ220" s="79"/>
      <c r="GK220" s="79"/>
      <c r="GL220" s="79"/>
      <c r="GM220" s="79"/>
      <c r="GN220" s="79"/>
      <c r="GO220" s="79"/>
      <c r="GP220" s="79"/>
      <c r="GQ220" s="79"/>
      <c r="GR220" s="79"/>
      <c r="GS220" s="79"/>
      <c r="GT220" s="79"/>
      <c r="GU220" s="79"/>
      <c r="GV220" s="79"/>
      <c r="GW220" s="79"/>
      <c r="GX220" s="79"/>
      <c r="GY220" s="79"/>
      <c r="GZ220" s="79"/>
      <c r="HA220" s="79"/>
      <c r="HB220" s="79"/>
      <c r="HC220" s="79"/>
      <c r="HD220" s="79"/>
      <c r="HE220" s="79"/>
      <c r="HF220" s="79"/>
      <c r="HG220" s="79"/>
      <c r="HH220" s="79"/>
      <c r="HI220" s="79"/>
      <c r="HJ220" s="79"/>
      <c r="HK220" s="79"/>
      <c r="HL220" s="79"/>
      <c r="HM220" s="79"/>
      <c r="HN220" s="79"/>
      <c r="HO220" s="79"/>
      <c r="HP220" s="79"/>
      <c r="HQ220" s="79"/>
      <c r="HR220" s="79"/>
      <c r="HS220" s="79"/>
      <c r="HT220" s="79"/>
      <c r="HU220" s="79"/>
      <c r="HV220" s="79"/>
      <c r="HW220" s="79"/>
      <c r="HX220" s="79"/>
      <c r="HY220" s="79"/>
      <c r="HZ220" s="79"/>
      <c r="IA220" s="79"/>
      <c r="IB220" s="79"/>
      <c r="IC220" s="79"/>
      <c r="ID220" s="79"/>
      <c r="IE220" s="79"/>
      <c r="IF220" s="79"/>
      <c r="IG220" s="79"/>
      <c r="IH220" s="79"/>
      <c r="II220" s="79"/>
      <c r="IJ220" s="79"/>
      <c r="IK220" s="79"/>
      <c r="IL220" s="79"/>
      <c r="IM220" s="79"/>
      <c r="IN220" s="79"/>
      <c r="IO220" s="79"/>
      <c r="IP220" s="79"/>
    </row>
    <row r="221" spans="1:250" x14ac:dyDescent="0.2">
      <c r="A221" s="99"/>
      <c r="B221" s="88" t="s">
        <v>739</v>
      </c>
      <c r="C221" s="111" t="s">
        <v>812</v>
      </c>
      <c r="D221" s="107">
        <v>25000</v>
      </c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  <c r="EE221" s="79"/>
      <c r="EF221" s="79"/>
      <c r="EG221" s="79"/>
      <c r="EH221" s="79"/>
      <c r="EI221" s="79"/>
      <c r="EJ221" s="79"/>
      <c r="EK221" s="79"/>
      <c r="EL221" s="79"/>
      <c r="EM221" s="79"/>
      <c r="EN221" s="79"/>
      <c r="EO221" s="79"/>
      <c r="EP221" s="79"/>
      <c r="EQ221" s="79"/>
      <c r="ER221" s="79"/>
      <c r="ES221" s="79"/>
      <c r="ET221" s="79"/>
      <c r="EU221" s="79"/>
      <c r="EV221" s="79"/>
      <c r="EW221" s="79"/>
      <c r="EX221" s="79"/>
      <c r="EY221" s="79"/>
      <c r="EZ221" s="79"/>
      <c r="FA221" s="79"/>
      <c r="FB221" s="79"/>
      <c r="FC221" s="79"/>
      <c r="FD221" s="79"/>
      <c r="FE221" s="79"/>
      <c r="FF221" s="79"/>
      <c r="FG221" s="79"/>
      <c r="FH221" s="79"/>
      <c r="FI221" s="79"/>
      <c r="FJ221" s="79"/>
      <c r="FK221" s="79"/>
      <c r="FL221" s="79"/>
      <c r="FM221" s="79"/>
      <c r="FN221" s="79"/>
      <c r="FO221" s="79"/>
      <c r="FP221" s="79"/>
      <c r="FQ221" s="79"/>
      <c r="FR221" s="79"/>
      <c r="FS221" s="79"/>
      <c r="FT221" s="79"/>
      <c r="FU221" s="79"/>
      <c r="FV221" s="79"/>
      <c r="FW221" s="79"/>
      <c r="FX221" s="79"/>
      <c r="FY221" s="79"/>
      <c r="FZ221" s="79"/>
      <c r="GA221" s="79"/>
      <c r="GB221" s="79"/>
      <c r="GC221" s="79"/>
      <c r="GD221" s="79"/>
      <c r="GE221" s="79"/>
      <c r="GF221" s="79"/>
      <c r="GG221" s="79"/>
      <c r="GH221" s="79"/>
      <c r="GI221" s="79"/>
      <c r="GJ221" s="79"/>
      <c r="GK221" s="79"/>
      <c r="GL221" s="79"/>
      <c r="GM221" s="79"/>
      <c r="GN221" s="79"/>
      <c r="GO221" s="79"/>
      <c r="GP221" s="79"/>
      <c r="GQ221" s="79"/>
      <c r="GR221" s="79"/>
      <c r="GS221" s="79"/>
      <c r="GT221" s="79"/>
      <c r="GU221" s="79"/>
      <c r="GV221" s="79"/>
      <c r="GW221" s="79"/>
      <c r="GX221" s="79"/>
      <c r="GY221" s="79"/>
      <c r="GZ221" s="79"/>
      <c r="HA221" s="79"/>
      <c r="HB221" s="79"/>
      <c r="HC221" s="79"/>
      <c r="HD221" s="79"/>
      <c r="HE221" s="79"/>
      <c r="HF221" s="79"/>
      <c r="HG221" s="79"/>
      <c r="HH221" s="79"/>
      <c r="HI221" s="79"/>
      <c r="HJ221" s="79"/>
      <c r="HK221" s="79"/>
      <c r="HL221" s="79"/>
      <c r="HM221" s="79"/>
      <c r="HN221" s="79"/>
      <c r="HO221" s="79"/>
      <c r="HP221" s="79"/>
      <c r="HQ221" s="79"/>
      <c r="HR221" s="79"/>
      <c r="HS221" s="79"/>
      <c r="HT221" s="79"/>
      <c r="HU221" s="79"/>
      <c r="HV221" s="79"/>
      <c r="HW221" s="79"/>
      <c r="HX221" s="79"/>
      <c r="HY221" s="79"/>
      <c r="HZ221" s="79"/>
      <c r="IA221" s="79"/>
      <c r="IB221" s="79"/>
      <c r="IC221" s="79"/>
      <c r="ID221" s="79"/>
      <c r="IE221" s="79"/>
      <c r="IF221" s="79"/>
      <c r="IG221" s="79"/>
      <c r="IH221" s="79"/>
      <c r="II221" s="79"/>
      <c r="IJ221" s="79"/>
      <c r="IK221" s="79"/>
      <c r="IL221" s="79"/>
      <c r="IM221" s="79"/>
      <c r="IN221" s="79"/>
      <c r="IO221" s="79"/>
      <c r="IP221" s="79"/>
    </row>
    <row r="222" spans="1:250" x14ac:dyDescent="0.2">
      <c r="A222" s="99"/>
      <c r="B222" s="88" t="s">
        <v>791</v>
      </c>
      <c r="C222" s="111" t="s">
        <v>812</v>
      </c>
      <c r="D222" s="107">
        <v>38000</v>
      </c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  <c r="EE222" s="79"/>
      <c r="EF222" s="79"/>
      <c r="EG222" s="79"/>
      <c r="EH222" s="79"/>
      <c r="EI222" s="79"/>
      <c r="EJ222" s="79"/>
      <c r="EK222" s="79"/>
      <c r="EL222" s="79"/>
      <c r="EM222" s="79"/>
      <c r="EN222" s="79"/>
      <c r="EO222" s="79"/>
      <c r="EP222" s="79"/>
      <c r="EQ222" s="79"/>
      <c r="ER222" s="79"/>
      <c r="ES222" s="79"/>
      <c r="ET222" s="79"/>
      <c r="EU222" s="79"/>
      <c r="EV222" s="79"/>
      <c r="EW222" s="79"/>
      <c r="EX222" s="79"/>
      <c r="EY222" s="79"/>
      <c r="EZ222" s="79"/>
      <c r="FA222" s="79"/>
      <c r="FB222" s="79"/>
      <c r="FC222" s="79"/>
      <c r="FD222" s="79"/>
      <c r="FE222" s="79"/>
      <c r="FF222" s="79"/>
      <c r="FG222" s="79"/>
      <c r="FH222" s="79"/>
      <c r="FI222" s="79"/>
      <c r="FJ222" s="79"/>
      <c r="FK222" s="79"/>
      <c r="FL222" s="79"/>
      <c r="FM222" s="79"/>
      <c r="FN222" s="79"/>
      <c r="FO222" s="79"/>
      <c r="FP222" s="79"/>
      <c r="FQ222" s="79"/>
      <c r="FR222" s="79"/>
      <c r="FS222" s="79"/>
      <c r="FT222" s="79"/>
      <c r="FU222" s="79"/>
      <c r="FV222" s="79"/>
      <c r="FW222" s="79"/>
      <c r="FX222" s="79"/>
      <c r="FY222" s="79"/>
      <c r="FZ222" s="79"/>
      <c r="GA222" s="79"/>
      <c r="GB222" s="79"/>
      <c r="GC222" s="79"/>
      <c r="GD222" s="79"/>
      <c r="GE222" s="79"/>
      <c r="GF222" s="79"/>
      <c r="GG222" s="79"/>
      <c r="GH222" s="79"/>
      <c r="GI222" s="79"/>
      <c r="GJ222" s="79"/>
      <c r="GK222" s="79"/>
      <c r="GL222" s="79"/>
      <c r="GM222" s="79"/>
      <c r="GN222" s="79"/>
      <c r="GO222" s="79"/>
      <c r="GP222" s="79"/>
      <c r="GQ222" s="79"/>
      <c r="GR222" s="79"/>
      <c r="GS222" s="79"/>
      <c r="GT222" s="79"/>
      <c r="GU222" s="79"/>
      <c r="GV222" s="79"/>
      <c r="GW222" s="79"/>
      <c r="GX222" s="79"/>
      <c r="GY222" s="79"/>
      <c r="GZ222" s="79"/>
      <c r="HA222" s="79"/>
      <c r="HB222" s="79"/>
      <c r="HC222" s="79"/>
      <c r="HD222" s="79"/>
      <c r="HE222" s="79"/>
      <c r="HF222" s="79"/>
      <c r="HG222" s="79"/>
      <c r="HH222" s="79"/>
      <c r="HI222" s="79"/>
      <c r="HJ222" s="79"/>
      <c r="HK222" s="79"/>
      <c r="HL222" s="79"/>
      <c r="HM222" s="79"/>
      <c r="HN222" s="79"/>
      <c r="HO222" s="79"/>
      <c r="HP222" s="79"/>
      <c r="HQ222" s="79"/>
      <c r="HR222" s="79"/>
      <c r="HS222" s="79"/>
      <c r="HT222" s="79"/>
      <c r="HU222" s="79"/>
      <c r="HV222" s="79"/>
      <c r="HW222" s="79"/>
      <c r="HX222" s="79"/>
      <c r="HY222" s="79"/>
      <c r="HZ222" s="79"/>
      <c r="IA222" s="79"/>
      <c r="IB222" s="79"/>
      <c r="IC222" s="79"/>
      <c r="ID222" s="79"/>
      <c r="IE222" s="79"/>
      <c r="IF222" s="79"/>
      <c r="IG222" s="79"/>
      <c r="IH222" s="79"/>
      <c r="II222" s="79"/>
      <c r="IJ222" s="79"/>
      <c r="IK222" s="79"/>
      <c r="IL222" s="79"/>
      <c r="IM222" s="79"/>
      <c r="IN222" s="79"/>
      <c r="IO222" s="79"/>
      <c r="IP222" s="79"/>
    </row>
    <row r="223" spans="1:250" x14ac:dyDescent="0.2">
      <c r="A223" s="99"/>
      <c r="B223" s="88" t="s">
        <v>792</v>
      </c>
      <c r="C223" s="111" t="s">
        <v>812</v>
      </c>
      <c r="D223" s="98">
        <v>45000</v>
      </c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  <c r="DG223" s="79"/>
      <c r="DH223" s="79"/>
      <c r="DI223" s="79"/>
      <c r="DJ223" s="79"/>
      <c r="DK223" s="79"/>
      <c r="DL223" s="79"/>
      <c r="DM223" s="79"/>
      <c r="DN223" s="79"/>
      <c r="DO223" s="79"/>
      <c r="DP223" s="79"/>
      <c r="DQ223" s="79"/>
      <c r="DR223" s="79"/>
      <c r="DS223" s="79"/>
      <c r="DT223" s="79"/>
      <c r="DU223" s="79"/>
      <c r="DV223" s="79"/>
      <c r="DW223" s="79"/>
      <c r="DX223" s="79"/>
      <c r="DY223" s="79"/>
      <c r="DZ223" s="79"/>
      <c r="EA223" s="79"/>
      <c r="EB223" s="79"/>
      <c r="EC223" s="79"/>
      <c r="ED223" s="79"/>
      <c r="EE223" s="79"/>
      <c r="EF223" s="79"/>
      <c r="EG223" s="79"/>
      <c r="EH223" s="79"/>
      <c r="EI223" s="79"/>
      <c r="EJ223" s="79"/>
      <c r="EK223" s="79"/>
      <c r="EL223" s="79"/>
      <c r="EM223" s="79"/>
      <c r="EN223" s="79"/>
      <c r="EO223" s="79"/>
      <c r="EP223" s="79"/>
      <c r="EQ223" s="79"/>
      <c r="ER223" s="79"/>
      <c r="ES223" s="79"/>
      <c r="ET223" s="79"/>
      <c r="EU223" s="79"/>
      <c r="EV223" s="79"/>
      <c r="EW223" s="79"/>
      <c r="EX223" s="79"/>
      <c r="EY223" s="79"/>
      <c r="EZ223" s="79"/>
      <c r="FA223" s="79"/>
      <c r="FB223" s="79"/>
      <c r="FC223" s="79"/>
      <c r="FD223" s="79"/>
      <c r="FE223" s="79"/>
      <c r="FF223" s="79"/>
      <c r="FG223" s="79"/>
      <c r="FH223" s="79"/>
      <c r="FI223" s="79"/>
      <c r="FJ223" s="79"/>
      <c r="FK223" s="79"/>
      <c r="FL223" s="79"/>
      <c r="FM223" s="79"/>
      <c r="FN223" s="79"/>
      <c r="FO223" s="79"/>
      <c r="FP223" s="79"/>
      <c r="FQ223" s="79"/>
      <c r="FR223" s="79"/>
      <c r="FS223" s="79"/>
      <c r="FT223" s="79"/>
      <c r="FU223" s="79"/>
      <c r="FV223" s="79"/>
      <c r="FW223" s="79"/>
      <c r="FX223" s="79"/>
      <c r="FY223" s="79"/>
      <c r="FZ223" s="79"/>
      <c r="GA223" s="79"/>
      <c r="GB223" s="79"/>
      <c r="GC223" s="79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  <c r="HI223" s="79"/>
      <c r="HJ223" s="79"/>
      <c r="HK223" s="79"/>
      <c r="HL223" s="79"/>
      <c r="HM223" s="79"/>
      <c r="HN223" s="79"/>
      <c r="HO223" s="79"/>
      <c r="HP223" s="79"/>
      <c r="HQ223" s="79"/>
      <c r="HR223" s="79"/>
      <c r="HS223" s="79"/>
      <c r="HT223" s="79"/>
      <c r="HU223" s="79"/>
      <c r="HV223" s="79"/>
      <c r="HW223" s="79"/>
      <c r="HX223" s="79"/>
      <c r="HY223" s="79"/>
      <c r="HZ223" s="79"/>
      <c r="IA223" s="79"/>
      <c r="IB223" s="79"/>
      <c r="IC223" s="79"/>
      <c r="ID223" s="79"/>
      <c r="IE223" s="79"/>
      <c r="IF223" s="79"/>
      <c r="IG223" s="79"/>
      <c r="IH223" s="79"/>
      <c r="II223" s="79"/>
      <c r="IJ223" s="79"/>
      <c r="IK223" s="79"/>
      <c r="IL223" s="79"/>
      <c r="IM223" s="79"/>
      <c r="IN223" s="79"/>
      <c r="IO223" s="79"/>
      <c r="IP223" s="79"/>
    </row>
    <row r="224" spans="1:250" x14ac:dyDescent="0.2">
      <c r="A224" s="99"/>
      <c r="B224" s="88" t="s">
        <v>713</v>
      </c>
      <c r="C224" s="111" t="s">
        <v>812</v>
      </c>
      <c r="D224" s="98">
        <v>58000</v>
      </c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  <c r="BU224" s="79"/>
      <c r="BV224" s="79"/>
      <c r="BW224" s="79"/>
      <c r="BX224" s="79"/>
      <c r="BY224" s="79"/>
      <c r="BZ224" s="79"/>
      <c r="CA224" s="79"/>
      <c r="CB224" s="79"/>
      <c r="CC224" s="79"/>
      <c r="CD224" s="79"/>
      <c r="CE224" s="79"/>
      <c r="CF224" s="79"/>
      <c r="CG224" s="79"/>
      <c r="CH224" s="79"/>
      <c r="CI224" s="79"/>
      <c r="CJ224" s="79"/>
      <c r="CK224" s="79"/>
      <c r="CL224" s="79"/>
      <c r="CM224" s="79"/>
      <c r="CN224" s="79"/>
      <c r="CO224" s="79"/>
      <c r="CP224" s="79"/>
      <c r="CQ224" s="79"/>
      <c r="CR224" s="79"/>
      <c r="CS224" s="79"/>
      <c r="CT224" s="79"/>
      <c r="CU224" s="79"/>
      <c r="CV224" s="79"/>
      <c r="CW224" s="79"/>
      <c r="CX224" s="79"/>
      <c r="CY224" s="79"/>
      <c r="CZ224" s="79"/>
      <c r="DA224" s="79"/>
      <c r="DB224" s="79"/>
      <c r="DC224" s="79"/>
      <c r="DD224" s="79"/>
      <c r="DE224" s="79"/>
      <c r="DF224" s="79"/>
      <c r="DG224" s="79"/>
      <c r="DH224" s="79"/>
      <c r="DI224" s="79"/>
      <c r="DJ224" s="79"/>
      <c r="DK224" s="79"/>
      <c r="DL224" s="79"/>
      <c r="DM224" s="79"/>
      <c r="DN224" s="79"/>
      <c r="DO224" s="79"/>
      <c r="DP224" s="79"/>
      <c r="DQ224" s="79"/>
      <c r="DR224" s="79"/>
      <c r="DS224" s="79"/>
      <c r="DT224" s="79"/>
      <c r="DU224" s="79"/>
      <c r="DV224" s="79"/>
      <c r="DW224" s="79"/>
      <c r="DX224" s="79"/>
      <c r="DY224" s="79"/>
      <c r="DZ224" s="79"/>
      <c r="EA224" s="79"/>
      <c r="EB224" s="79"/>
      <c r="EC224" s="79"/>
      <c r="ED224" s="79"/>
      <c r="EE224" s="79"/>
      <c r="EF224" s="79"/>
      <c r="EG224" s="79"/>
      <c r="EH224" s="79"/>
      <c r="EI224" s="79"/>
      <c r="EJ224" s="79"/>
      <c r="EK224" s="79"/>
      <c r="EL224" s="79"/>
      <c r="EM224" s="79"/>
      <c r="EN224" s="79"/>
      <c r="EO224" s="79"/>
      <c r="EP224" s="79"/>
      <c r="EQ224" s="79"/>
      <c r="ER224" s="79"/>
      <c r="ES224" s="79"/>
      <c r="ET224" s="79"/>
      <c r="EU224" s="79"/>
      <c r="EV224" s="79"/>
      <c r="EW224" s="79"/>
      <c r="EX224" s="79"/>
      <c r="EY224" s="79"/>
      <c r="EZ224" s="79"/>
      <c r="FA224" s="79"/>
      <c r="FB224" s="79"/>
      <c r="FC224" s="79"/>
      <c r="FD224" s="79"/>
      <c r="FE224" s="79"/>
      <c r="FF224" s="79"/>
      <c r="FG224" s="79"/>
      <c r="FH224" s="79"/>
      <c r="FI224" s="79"/>
      <c r="FJ224" s="79"/>
      <c r="FK224" s="79"/>
      <c r="FL224" s="79"/>
      <c r="FM224" s="79"/>
      <c r="FN224" s="79"/>
      <c r="FO224" s="79"/>
      <c r="FP224" s="79"/>
      <c r="FQ224" s="79"/>
      <c r="FR224" s="79"/>
      <c r="FS224" s="79"/>
      <c r="FT224" s="79"/>
      <c r="FU224" s="79"/>
      <c r="FV224" s="79"/>
      <c r="FW224" s="79"/>
      <c r="FX224" s="79"/>
      <c r="FY224" s="79"/>
      <c r="FZ224" s="79"/>
      <c r="GA224" s="79"/>
      <c r="GB224" s="79"/>
      <c r="GC224" s="79"/>
      <c r="GD224" s="79"/>
      <c r="GE224" s="79"/>
      <c r="GF224" s="79"/>
      <c r="GG224" s="79"/>
      <c r="GH224" s="79"/>
      <c r="GI224" s="79"/>
      <c r="GJ224" s="79"/>
      <c r="GK224" s="79"/>
      <c r="GL224" s="79"/>
      <c r="GM224" s="79"/>
      <c r="GN224" s="79"/>
      <c r="GO224" s="79"/>
      <c r="GP224" s="79"/>
      <c r="GQ224" s="79"/>
      <c r="GR224" s="79"/>
      <c r="GS224" s="79"/>
      <c r="GT224" s="79"/>
      <c r="GU224" s="79"/>
      <c r="GV224" s="79"/>
      <c r="GW224" s="79"/>
      <c r="GX224" s="79"/>
      <c r="GY224" s="79"/>
      <c r="GZ224" s="79"/>
      <c r="HA224" s="79"/>
      <c r="HB224" s="79"/>
      <c r="HC224" s="79"/>
      <c r="HD224" s="79"/>
      <c r="HE224" s="79"/>
      <c r="HF224" s="79"/>
      <c r="HG224" s="79"/>
      <c r="HH224" s="79"/>
      <c r="HI224" s="79"/>
      <c r="HJ224" s="79"/>
      <c r="HK224" s="79"/>
      <c r="HL224" s="79"/>
      <c r="HM224" s="79"/>
      <c r="HN224" s="79"/>
      <c r="HO224" s="79"/>
      <c r="HP224" s="79"/>
      <c r="HQ224" s="79"/>
      <c r="HR224" s="79"/>
      <c r="HS224" s="79"/>
      <c r="HT224" s="79"/>
      <c r="HU224" s="79"/>
      <c r="HV224" s="79"/>
      <c r="HW224" s="79"/>
      <c r="HX224" s="79"/>
      <c r="HY224" s="79"/>
      <c r="HZ224" s="79"/>
      <c r="IA224" s="79"/>
      <c r="IB224" s="79"/>
      <c r="IC224" s="79"/>
      <c r="ID224" s="79"/>
      <c r="IE224" s="79"/>
      <c r="IF224" s="79"/>
      <c r="IG224" s="79"/>
      <c r="IH224" s="79"/>
      <c r="II224" s="79"/>
      <c r="IJ224" s="79"/>
      <c r="IK224" s="79"/>
      <c r="IL224" s="79"/>
      <c r="IM224" s="79"/>
      <c r="IN224" s="79"/>
      <c r="IO224" s="79"/>
      <c r="IP224" s="79"/>
    </row>
    <row r="225" spans="1:250" x14ac:dyDescent="0.2">
      <c r="A225" s="99"/>
      <c r="B225" s="94" t="s">
        <v>778</v>
      </c>
      <c r="C225" s="111" t="s">
        <v>812</v>
      </c>
      <c r="D225" s="107">
        <v>45000</v>
      </c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  <c r="BU225" s="79"/>
      <c r="BV225" s="79"/>
      <c r="BW225" s="79"/>
      <c r="BX225" s="79"/>
      <c r="BY225" s="79"/>
      <c r="BZ225" s="79"/>
      <c r="CA225" s="79"/>
      <c r="CB225" s="79"/>
      <c r="CC225" s="79"/>
      <c r="CD225" s="79"/>
      <c r="CE225" s="79"/>
      <c r="CF225" s="79"/>
      <c r="CG225" s="79"/>
      <c r="CH225" s="79"/>
      <c r="CI225" s="79"/>
      <c r="CJ225" s="79"/>
      <c r="CK225" s="79"/>
      <c r="CL225" s="79"/>
      <c r="CM225" s="79"/>
      <c r="CN225" s="79"/>
      <c r="CO225" s="79"/>
      <c r="CP225" s="79"/>
      <c r="CQ225" s="79"/>
      <c r="CR225" s="79"/>
      <c r="CS225" s="79"/>
      <c r="CT225" s="79"/>
      <c r="CU225" s="79"/>
      <c r="CV225" s="79"/>
      <c r="CW225" s="79"/>
      <c r="CX225" s="79"/>
      <c r="CY225" s="79"/>
      <c r="CZ225" s="79"/>
      <c r="DA225" s="79"/>
      <c r="DB225" s="79"/>
      <c r="DC225" s="79"/>
      <c r="DD225" s="79"/>
      <c r="DE225" s="79"/>
      <c r="DF225" s="79"/>
      <c r="DG225" s="79"/>
      <c r="DH225" s="79"/>
      <c r="DI225" s="79"/>
      <c r="DJ225" s="79"/>
      <c r="DK225" s="79"/>
      <c r="DL225" s="79"/>
      <c r="DM225" s="79"/>
      <c r="DN225" s="79"/>
      <c r="DO225" s="79"/>
      <c r="DP225" s="79"/>
      <c r="DQ225" s="79"/>
      <c r="DR225" s="79"/>
      <c r="DS225" s="79"/>
      <c r="DT225" s="79"/>
      <c r="DU225" s="79"/>
      <c r="DV225" s="79"/>
      <c r="DW225" s="79"/>
      <c r="DX225" s="79"/>
      <c r="DY225" s="79"/>
      <c r="DZ225" s="79"/>
      <c r="EA225" s="79"/>
      <c r="EB225" s="79"/>
      <c r="EC225" s="79"/>
      <c r="ED225" s="79"/>
      <c r="EE225" s="79"/>
      <c r="EF225" s="79"/>
      <c r="EG225" s="79"/>
      <c r="EH225" s="79"/>
      <c r="EI225" s="79"/>
      <c r="EJ225" s="79"/>
      <c r="EK225" s="79"/>
      <c r="EL225" s="79"/>
      <c r="EM225" s="79"/>
      <c r="EN225" s="79"/>
      <c r="EO225" s="79"/>
      <c r="EP225" s="79"/>
      <c r="EQ225" s="79"/>
      <c r="ER225" s="79"/>
      <c r="ES225" s="79"/>
      <c r="ET225" s="79"/>
      <c r="EU225" s="79"/>
      <c r="EV225" s="79"/>
      <c r="EW225" s="79"/>
      <c r="EX225" s="79"/>
      <c r="EY225" s="79"/>
      <c r="EZ225" s="79"/>
      <c r="FA225" s="79"/>
      <c r="FB225" s="79"/>
      <c r="FC225" s="79"/>
      <c r="FD225" s="79"/>
      <c r="FE225" s="79"/>
      <c r="FF225" s="79"/>
      <c r="FG225" s="79"/>
      <c r="FH225" s="79"/>
      <c r="FI225" s="79"/>
      <c r="FJ225" s="79"/>
      <c r="FK225" s="79"/>
      <c r="FL225" s="79"/>
      <c r="FM225" s="79"/>
      <c r="FN225" s="79"/>
      <c r="FO225" s="79"/>
      <c r="FP225" s="79"/>
      <c r="FQ225" s="79"/>
      <c r="FR225" s="79"/>
      <c r="FS225" s="79"/>
      <c r="FT225" s="79"/>
      <c r="FU225" s="79"/>
      <c r="FV225" s="79"/>
      <c r="FW225" s="79"/>
      <c r="FX225" s="79"/>
      <c r="FY225" s="79"/>
      <c r="FZ225" s="79"/>
      <c r="GA225" s="79"/>
      <c r="GB225" s="79"/>
      <c r="GC225" s="79"/>
      <c r="GD225" s="79"/>
      <c r="GE225" s="79"/>
      <c r="GF225" s="79"/>
      <c r="GG225" s="79"/>
      <c r="GH225" s="79"/>
      <c r="GI225" s="79"/>
      <c r="GJ225" s="79"/>
      <c r="GK225" s="79"/>
      <c r="GL225" s="79"/>
      <c r="GM225" s="79"/>
      <c r="GN225" s="79"/>
      <c r="GO225" s="79"/>
      <c r="GP225" s="79"/>
      <c r="GQ225" s="79"/>
      <c r="GR225" s="79"/>
      <c r="GS225" s="79"/>
      <c r="GT225" s="79"/>
      <c r="GU225" s="79"/>
      <c r="GV225" s="79"/>
      <c r="GW225" s="79"/>
      <c r="GX225" s="79"/>
      <c r="GY225" s="79"/>
      <c r="GZ225" s="79"/>
      <c r="HA225" s="79"/>
      <c r="HB225" s="79"/>
      <c r="HC225" s="79"/>
      <c r="HD225" s="79"/>
      <c r="HE225" s="79"/>
      <c r="HF225" s="79"/>
      <c r="HG225" s="79"/>
      <c r="HH225" s="79"/>
      <c r="HI225" s="79"/>
      <c r="HJ225" s="79"/>
      <c r="HK225" s="79"/>
      <c r="HL225" s="79"/>
      <c r="HM225" s="79"/>
      <c r="HN225" s="79"/>
      <c r="HO225" s="79"/>
      <c r="HP225" s="79"/>
      <c r="HQ225" s="79"/>
      <c r="HR225" s="79"/>
      <c r="HS225" s="79"/>
      <c r="HT225" s="79"/>
      <c r="HU225" s="79"/>
      <c r="HV225" s="79"/>
      <c r="HW225" s="79"/>
      <c r="HX225" s="79"/>
      <c r="HY225" s="79"/>
      <c r="HZ225" s="79"/>
      <c r="IA225" s="79"/>
      <c r="IB225" s="79"/>
      <c r="IC225" s="79"/>
      <c r="ID225" s="79"/>
      <c r="IE225" s="79"/>
      <c r="IF225" s="79"/>
      <c r="IG225" s="79"/>
      <c r="IH225" s="79"/>
      <c r="II225" s="79"/>
      <c r="IJ225" s="79"/>
      <c r="IK225" s="79"/>
      <c r="IL225" s="79"/>
      <c r="IM225" s="79"/>
      <c r="IN225" s="79"/>
      <c r="IO225" s="79"/>
      <c r="IP225" s="79"/>
    </row>
    <row r="226" spans="1:250" x14ac:dyDescent="0.2">
      <c r="A226" s="99"/>
      <c r="B226" s="94" t="s">
        <v>793</v>
      </c>
      <c r="C226" s="111" t="s">
        <v>812</v>
      </c>
      <c r="D226" s="107">
        <v>58000</v>
      </c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  <c r="CE226" s="79"/>
      <c r="CF226" s="79"/>
      <c r="CG226" s="79"/>
      <c r="CH226" s="79"/>
      <c r="CI226" s="79"/>
      <c r="CJ226" s="79"/>
      <c r="CK226" s="79"/>
      <c r="CL226" s="79"/>
      <c r="CM226" s="79"/>
      <c r="CN226" s="79"/>
      <c r="CO226" s="79"/>
      <c r="CP226" s="79"/>
      <c r="CQ226" s="79"/>
      <c r="CR226" s="79"/>
      <c r="CS226" s="79"/>
      <c r="CT226" s="79"/>
      <c r="CU226" s="79"/>
      <c r="CV226" s="79"/>
      <c r="CW226" s="79"/>
      <c r="CX226" s="79"/>
      <c r="CY226" s="79"/>
      <c r="CZ226" s="79"/>
      <c r="DA226" s="79"/>
      <c r="DB226" s="79"/>
      <c r="DC226" s="79"/>
      <c r="DD226" s="79"/>
      <c r="DE226" s="79"/>
      <c r="DF226" s="79"/>
      <c r="DG226" s="79"/>
      <c r="DH226" s="79"/>
      <c r="DI226" s="79"/>
      <c r="DJ226" s="79"/>
      <c r="DK226" s="79"/>
      <c r="DL226" s="79"/>
      <c r="DM226" s="79"/>
      <c r="DN226" s="79"/>
      <c r="DO226" s="79"/>
      <c r="DP226" s="79"/>
      <c r="DQ226" s="79"/>
      <c r="DR226" s="79"/>
      <c r="DS226" s="79"/>
      <c r="DT226" s="79"/>
      <c r="DU226" s="79"/>
      <c r="DV226" s="79"/>
      <c r="DW226" s="79"/>
      <c r="DX226" s="79"/>
      <c r="DY226" s="79"/>
      <c r="DZ226" s="79"/>
      <c r="EA226" s="79"/>
      <c r="EB226" s="79"/>
      <c r="EC226" s="79"/>
      <c r="ED226" s="79"/>
      <c r="EE226" s="79"/>
      <c r="EF226" s="79"/>
      <c r="EG226" s="79"/>
      <c r="EH226" s="79"/>
      <c r="EI226" s="79"/>
      <c r="EJ226" s="79"/>
      <c r="EK226" s="79"/>
      <c r="EL226" s="79"/>
      <c r="EM226" s="79"/>
      <c r="EN226" s="79"/>
      <c r="EO226" s="79"/>
      <c r="EP226" s="79"/>
      <c r="EQ226" s="79"/>
      <c r="ER226" s="79"/>
      <c r="ES226" s="79"/>
      <c r="ET226" s="79"/>
      <c r="EU226" s="79"/>
      <c r="EV226" s="79"/>
      <c r="EW226" s="79"/>
      <c r="EX226" s="79"/>
      <c r="EY226" s="79"/>
      <c r="EZ226" s="79"/>
      <c r="FA226" s="79"/>
      <c r="FB226" s="79"/>
      <c r="FC226" s="79"/>
      <c r="FD226" s="79"/>
      <c r="FE226" s="79"/>
      <c r="FF226" s="79"/>
      <c r="FG226" s="79"/>
      <c r="FH226" s="79"/>
      <c r="FI226" s="79"/>
      <c r="FJ226" s="79"/>
      <c r="FK226" s="79"/>
      <c r="FL226" s="79"/>
      <c r="FM226" s="79"/>
      <c r="FN226" s="79"/>
      <c r="FO226" s="79"/>
      <c r="FP226" s="79"/>
      <c r="FQ226" s="79"/>
      <c r="FR226" s="79"/>
      <c r="FS226" s="79"/>
      <c r="FT226" s="79"/>
      <c r="FU226" s="79"/>
      <c r="FV226" s="79"/>
      <c r="FW226" s="79"/>
      <c r="FX226" s="79"/>
      <c r="FY226" s="79"/>
      <c r="FZ226" s="79"/>
      <c r="GA226" s="79"/>
      <c r="GB226" s="79"/>
      <c r="GC226" s="79"/>
      <c r="GD226" s="79"/>
      <c r="GE226" s="79"/>
      <c r="GF226" s="79"/>
      <c r="GG226" s="79"/>
      <c r="GH226" s="79"/>
      <c r="GI226" s="79"/>
      <c r="GJ226" s="79"/>
      <c r="GK226" s="79"/>
      <c r="GL226" s="79"/>
      <c r="GM226" s="79"/>
      <c r="GN226" s="79"/>
      <c r="GO226" s="79"/>
      <c r="GP226" s="79"/>
      <c r="GQ226" s="79"/>
      <c r="GR226" s="79"/>
      <c r="GS226" s="79"/>
      <c r="GT226" s="79"/>
      <c r="GU226" s="79"/>
      <c r="GV226" s="79"/>
      <c r="GW226" s="79"/>
      <c r="GX226" s="79"/>
      <c r="GY226" s="79"/>
      <c r="GZ226" s="79"/>
      <c r="HA226" s="79"/>
      <c r="HB226" s="79"/>
      <c r="HC226" s="79"/>
      <c r="HD226" s="79"/>
      <c r="HE226" s="79"/>
      <c r="HF226" s="79"/>
      <c r="HG226" s="79"/>
      <c r="HH226" s="79"/>
      <c r="HI226" s="79"/>
      <c r="HJ226" s="79"/>
      <c r="HK226" s="79"/>
      <c r="HL226" s="79"/>
      <c r="HM226" s="79"/>
      <c r="HN226" s="79"/>
      <c r="HO226" s="79"/>
      <c r="HP226" s="79"/>
      <c r="HQ226" s="79"/>
      <c r="HR226" s="79"/>
      <c r="HS226" s="79"/>
      <c r="HT226" s="79"/>
      <c r="HU226" s="79"/>
      <c r="HV226" s="79"/>
      <c r="HW226" s="79"/>
      <c r="HX226" s="79"/>
      <c r="HY226" s="79"/>
      <c r="HZ226" s="79"/>
      <c r="IA226" s="79"/>
      <c r="IB226" s="79"/>
      <c r="IC226" s="79"/>
      <c r="ID226" s="79"/>
      <c r="IE226" s="79"/>
      <c r="IF226" s="79"/>
      <c r="IG226" s="79"/>
      <c r="IH226" s="79"/>
      <c r="II226" s="79"/>
      <c r="IJ226" s="79"/>
      <c r="IK226" s="79"/>
      <c r="IL226" s="79"/>
      <c r="IM226" s="79"/>
      <c r="IN226" s="79"/>
      <c r="IO226" s="79"/>
      <c r="IP226" s="79"/>
    </row>
    <row r="227" spans="1:250" x14ac:dyDescent="0.2">
      <c r="A227" s="99"/>
      <c r="B227" s="94" t="s">
        <v>794</v>
      </c>
      <c r="C227" s="111" t="s">
        <v>812</v>
      </c>
      <c r="D227" s="107">
        <v>65000</v>
      </c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  <c r="BU227" s="79"/>
      <c r="BV227" s="79"/>
      <c r="BW227" s="79"/>
      <c r="BX227" s="79"/>
      <c r="BY227" s="79"/>
      <c r="BZ227" s="79"/>
      <c r="CA227" s="79"/>
      <c r="CB227" s="79"/>
      <c r="CC227" s="79"/>
      <c r="CD227" s="79"/>
      <c r="CE227" s="79"/>
      <c r="CF227" s="79"/>
      <c r="CG227" s="79"/>
      <c r="CH227" s="79"/>
      <c r="CI227" s="79"/>
      <c r="CJ227" s="79"/>
      <c r="CK227" s="79"/>
      <c r="CL227" s="79"/>
      <c r="CM227" s="79"/>
      <c r="CN227" s="79"/>
      <c r="CO227" s="79"/>
      <c r="CP227" s="79"/>
      <c r="CQ227" s="79"/>
      <c r="CR227" s="79"/>
      <c r="CS227" s="79"/>
      <c r="CT227" s="79"/>
      <c r="CU227" s="79"/>
      <c r="CV227" s="79"/>
      <c r="CW227" s="79"/>
      <c r="CX227" s="79"/>
      <c r="CY227" s="79"/>
      <c r="CZ227" s="79"/>
      <c r="DA227" s="79"/>
      <c r="DB227" s="79"/>
      <c r="DC227" s="79"/>
      <c r="DD227" s="79"/>
      <c r="DE227" s="79"/>
      <c r="DF227" s="79"/>
      <c r="DG227" s="79"/>
      <c r="DH227" s="79"/>
      <c r="DI227" s="79"/>
      <c r="DJ227" s="79"/>
      <c r="DK227" s="79"/>
      <c r="DL227" s="79"/>
      <c r="DM227" s="79"/>
      <c r="DN227" s="79"/>
      <c r="DO227" s="79"/>
      <c r="DP227" s="79"/>
      <c r="DQ227" s="79"/>
      <c r="DR227" s="79"/>
      <c r="DS227" s="79"/>
      <c r="DT227" s="79"/>
      <c r="DU227" s="79"/>
      <c r="DV227" s="79"/>
      <c r="DW227" s="79"/>
      <c r="DX227" s="79"/>
      <c r="DY227" s="79"/>
      <c r="DZ227" s="79"/>
      <c r="EA227" s="79"/>
      <c r="EB227" s="79"/>
      <c r="EC227" s="79"/>
      <c r="ED227" s="79"/>
      <c r="EE227" s="79"/>
      <c r="EF227" s="79"/>
      <c r="EG227" s="79"/>
      <c r="EH227" s="79"/>
      <c r="EI227" s="79"/>
      <c r="EJ227" s="79"/>
      <c r="EK227" s="79"/>
      <c r="EL227" s="79"/>
      <c r="EM227" s="79"/>
      <c r="EN227" s="79"/>
      <c r="EO227" s="79"/>
      <c r="EP227" s="79"/>
      <c r="EQ227" s="79"/>
      <c r="ER227" s="79"/>
      <c r="ES227" s="79"/>
      <c r="ET227" s="79"/>
      <c r="EU227" s="79"/>
      <c r="EV227" s="79"/>
      <c r="EW227" s="79"/>
      <c r="EX227" s="79"/>
      <c r="EY227" s="79"/>
      <c r="EZ227" s="79"/>
      <c r="FA227" s="79"/>
      <c r="FB227" s="79"/>
      <c r="FC227" s="79"/>
      <c r="FD227" s="79"/>
      <c r="FE227" s="79"/>
      <c r="FF227" s="79"/>
      <c r="FG227" s="79"/>
      <c r="FH227" s="79"/>
      <c r="FI227" s="79"/>
      <c r="FJ227" s="79"/>
      <c r="FK227" s="79"/>
      <c r="FL227" s="79"/>
      <c r="FM227" s="79"/>
      <c r="FN227" s="79"/>
      <c r="FO227" s="79"/>
      <c r="FP227" s="79"/>
      <c r="FQ227" s="79"/>
      <c r="FR227" s="79"/>
      <c r="FS227" s="79"/>
      <c r="FT227" s="79"/>
      <c r="FU227" s="79"/>
      <c r="FV227" s="79"/>
      <c r="FW227" s="79"/>
      <c r="FX227" s="79"/>
      <c r="FY227" s="79"/>
      <c r="FZ227" s="79"/>
      <c r="GA227" s="79"/>
      <c r="GB227" s="79"/>
      <c r="GC227" s="79"/>
      <c r="GD227" s="79"/>
      <c r="GE227" s="79"/>
      <c r="GF227" s="79"/>
      <c r="GG227" s="79"/>
      <c r="GH227" s="79"/>
      <c r="GI227" s="79"/>
      <c r="GJ227" s="79"/>
      <c r="GK227" s="79"/>
      <c r="GL227" s="79"/>
      <c r="GM227" s="79"/>
      <c r="GN227" s="79"/>
      <c r="GO227" s="79"/>
      <c r="GP227" s="79"/>
      <c r="GQ227" s="79"/>
      <c r="GR227" s="79"/>
      <c r="GS227" s="79"/>
      <c r="GT227" s="79"/>
      <c r="GU227" s="79"/>
      <c r="GV227" s="79"/>
      <c r="GW227" s="79"/>
      <c r="GX227" s="79"/>
      <c r="GY227" s="79"/>
      <c r="GZ227" s="79"/>
      <c r="HA227" s="79"/>
      <c r="HB227" s="79"/>
      <c r="HC227" s="79"/>
      <c r="HD227" s="79"/>
      <c r="HE227" s="79"/>
      <c r="HF227" s="79"/>
      <c r="HG227" s="79"/>
      <c r="HH227" s="79"/>
      <c r="HI227" s="79"/>
      <c r="HJ227" s="79"/>
      <c r="HK227" s="79"/>
      <c r="HL227" s="79"/>
      <c r="HM227" s="79"/>
      <c r="HN227" s="79"/>
      <c r="HO227" s="79"/>
      <c r="HP227" s="79"/>
      <c r="HQ227" s="79"/>
      <c r="HR227" s="79"/>
      <c r="HS227" s="79"/>
      <c r="HT227" s="79"/>
      <c r="HU227" s="79"/>
      <c r="HV227" s="79"/>
      <c r="HW227" s="79"/>
      <c r="HX227" s="79"/>
      <c r="HY227" s="79"/>
      <c r="HZ227" s="79"/>
      <c r="IA227" s="79"/>
      <c r="IB227" s="79"/>
      <c r="IC227" s="79"/>
      <c r="ID227" s="79"/>
      <c r="IE227" s="79"/>
      <c r="IF227" s="79"/>
      <c r="IG227" s="79"/>
      <c r="IH227" s="79"/>
      <c r="II227" s="79"/>
      <c r="IJ227" s="79"/>
      <c r="IK227" s="79"/>
      <c r="IL227" s="79"/>
      <c r="IM227" s="79"/>
      <c r="IN227" s="79"/>
      <c r="IO227" s="79"/>
      <c r="IP227" s="79"/>
    </row>
    <row r="228" spans="1:250" x14ac:dyDescent="0.2">
      <c r="A228" s="99"/>
      <c r="B228" s="94" t="s">
        <v>779</v>
      </c>
      <c r="C228" s="111" t="s">
        <v>812</v>
      </c>
      <c r="D228" s="98">
        <v>115000</v>
      </c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79"/>
      <c r="CG228" s="79"/>
      <c r="CH228" s="79"/>
      <c r="CI228" s="79"/>
      <c r="CJ228" s="79"/>
      <c r="CK228" s="79"/>
      <c r="CL228" s="79"/>
      <c r="CM228" s="79"/>
      <c r="CN228" s="79"/>
      <c r="CO228" s="79"/>
      <c r="CP228" s="79"/>
      <c r="CQ228" s="79"/>
      <c r="CR228" s="79"/>
      <c r="CS228" s="79"/>
      <c r="CT228" s="79"/>
      <c r="CU228" s="79"/>
      <c r="CV228" s="79"/>
      <c r="CW228" s="79"/>
      <c r="CX228" s="79"/>
      <c r="CY228" s="79"/>
      <c r="CZ228" s="79"/>
      <c r="DA228" s="79"/>
      <c r="DB228" s="79"/>
      <c r="DC228" s="79"/>
      <c r="DD228" s="79"/>
      <c r="DE228" s="79"/>
      <c r="DF228" s="79"/>
      <c r="DG228" s="79"/>
      <c r="DH228" s="79"/>
      <c r="DI228" s="79"/>
      <c r="DJ228" s="79"/>
      <c r="DK228" s="79"/>
      <c r="DL228" s="79"/>
      <c r="DM228" s="79"/>
      <c r="DN228" s="79"/>
      <c r="DO228" s="79"/>
      <c r="DP228" s="79"/>
      <c r="DQ228" s="79"/>
      <c r="DR228" s="79"/>
      <c r="DS228" s="79"/>
      <c r="DT228" s="79"/>
      <c r="DU228" s="79"/>
      <c r="DV228" s="79"/>
      <c r="DW228" s="79"/>
      <c r="DX228" s="79"/>
      <c r="DY228" s="79"/>
      <c r="DZ228" s="79"/>
      <c r="EA228" s="79"/>
      <c r="EB228" s="79"/>
      <c r="EC228" s="79"/>
      <c r="ED228" s="79"/>
      <c r="EE228" s="79"/>
      <c r="EF228" s="79"/>
      <c r="EG228" s="79"/>
      <c r="EH228" s="79"/>
      <c r="EI228" s="79"/>
      <c r="EJ228" s="79"/>
      <c r="EK228" s="79"/>
      <c r="EL228" s="79"/>
      <c r="EM228" s="79"/>
      <c r="EN228" s="79"/>
      <c r="EO228" s="79"/>
      <c r="EP228" s="79"/>
      <c r="EQ228" s="79"/>
      <c r="ER228" s="79"/>
      <c r="ES228" s="79"/>
      <c r="ET228" s="79"/>
      <c r="EU228" s="79"/>
      <c r="EV228" s="79"/>
      <c r="EW228" s="79"/>
      <c r="EX228" s="79"/>
      <c r="EY228" s="79"/>
      <c r="EZ228" s="79"/>
      <c r="FA228" s="79"/>
      <c r="FB228" s="79"/>
      <c r="FC228" s="79"/>
      <c r="FD228" s="79"/>
      <c r="FE228" s="79"/>
      <c r="FF228" s="79"/>
      <c r="FG228" s="79"/>
      <c r="FH228" s="79"/>
      <c r="FI228" s="79"/>
      <c r="FJ228" s="79"/>
      <c r="FK228" s="79"/>
      <c r="FL228" s="79"/>
      <c r="FM228" s="79"/>
      <c r="FN228" s="79"/>
      <c r="FO228" s="79"/>
      <c r="FP228" s="79"/>
      <c r="FQ228" s="79"/>
      <c r="FR228" s="79"/>
      <c r="FS228" s="79"/>
      <c r="FT228" s="79"/>
      <c r="FU228" s="79"/>
      <c r="FV228" s="79"/>
      <c r="FW228" s="79"/>
      <c r="FX228" s="79"/>
      <c r="FY228" s="79"/>
      <c r="FZ228" s="79"/>
      <c r="GA228" s="79"/>
      <c r="GB228" s="79"/>
      <c r="GC228" s="79"/>
      <c r="GD228" s="79"/>
      <c r="GE228" s="79"/>
      <c r="GF228" s="79"/>
      <c r="GG228" s="79"/>
      <c r="GH228" s="79"/>
      <c r="GI228" s="79"/>
      <c r="GJ228" s="79"/>
      <c r="GK228" s="79"/>
      <c r="GL228" s="79"/>
      <c r="GM228" s="79"/>
      <c r="GN228" s="79"/>
      <c r="GO228" s="79"/>
      <c r="GP228" s="79"/>
      <c r="GQ228" s="79"/>
      <c r="GR228" s="79"/>
      <c r="GS228" s="79"/>
      <c r="GT228" s="79"/>
      <c r="GU228" s="79"/>
      <c r="GV228" s="79"/>
      <c r="GW228" s="79"/>
      <c r="GX228" s="79"/>
      <c r="GY228" s="79"/>
      <c r="GZ228" s="79"/>
      <c r="HA228" s="79"/>
      <c r="HB228" s="79"/>
      <c r="HC228" s="79"/>
      <c r="HD228" s="79"/>
      <c r="HE228" s="79"/>
      <c r="HF228" s="79"/>
      <c r="HG228" s="79"/>
      <c r="HH228" s="79"/>
      <c r="HI228" s="79"/>
      <c r="HJ228" s="79"/>
      <c r="HK228" s="79"/>
      <c r="HL228" s="79"/>
      <c r="HM228" s="79"/>
      <c r="HN228" s="79"/>
      <c r="HO228" s="79"/>
      <c r="HP228" s="79"/>
      <c r="HQ228" s="79"/>
      <c r="HR228" s="79"/>
      <c r="HS228" s="79"/>
      <c r="HT228" s="79"/>
      <c r="HU228" s="79"/>
      <c r="HV228" s="79"/>
      <c r="HW228" s="79"/>
      <c r="HX228" s="79"/>
      <c r="HY228" s="79"/>
      <c r="HZ228" s="79"/>
      <c r="IA228" s="79"/>
      <c r="IB228" s="79"/>
      <c r="IC228" s="79"/>
      <c r="ID228" s="79"/>
      <c r="IE228" s="79"/>
      <c r="IF228" s="79"/>
      <c r="IG228" s="79"/>
      <c r="IH228" s="79"/>
      <c r="II228" s="79"/>
      <c r="IJ228" s="79"/>
      <c r="IK228" s="79"/>
      <c r="IL228" s="79"/>
      <c r="IM228" s="79"/>
      <c r="IN228" s="79"/>
      <c r="IO228" s="79"/>
      <c r="IP228" s="79"/>
    </row>
    <row r="229" spans="1:250" x14ac:dyDescent="0.2">
      <c r="A229" s="277" t="s">
        <v>738</v>
      </c>
      <c r="B229" s="277"/>
      <c r="C229" s="277"/>
      <c r="D229" s="278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  <c r="BU229" s="79"/>
      <c r="BV229" s="79"/>
      <c r="BW229" s="79"/>
      <c r="BX229" s="79"/>
      <c r="BY229" s="79"/>
      <c r="BZ229" s="79"/>
      <c r="CA229" s="79"/>
      <c r="CB229" s="79"/>
      <c r="CC229" s="79"/>
      <c r="CD229" s="79"/>
      <c r="CE229" s="79"/>
      <c r="CF229" s="79"/>
      <c r="CG229" s="79"/>
      <c r="CH229" s="79"/>
      <c r="CI229" s="79"/>
      <c r="CJ229" s="79"/>
      <c r="CK229" s="79"/>
      <c r="CL229" s="79"/>
      <c r="CM229" s="79"/>
      <c r="CN229" s="79"/>
      <c r="CO229" s="79"/>
      <c r="CP229" s="79"/>
      <c r="CQ229" s="79"/>
      <c r="CR229" s="79"/>
      <c r="CS229" s="79"/>
      <c r="CT229" s="79"/>
      <c r="CU229" s="79"/>
      <c r="CV229" s="79"/>
      <c r="CW229" s="79"/>
      <c r="CX229" s="79"/>
      <c r="CY229" s="79"/>
      <c r="CZ229" s="79"/>
      <c r="DA229" s="79"/>
      <c r="DB229" s="79"/>
      <c r="DC229" s="79"/>
      <c r="DD229" s="79"/>
      <c r="DE229" s="79"/>
      <c r="DF229" s="79"/>
      <c r="DG229" s="79"/>
      <c r="DH229" s="79"/>
      <c r="DI229" s="79"/>
      <c r="DJ229" s="79"/>
      <c r="DK229" s="79"/>
      <c r="DL229" s="79"/>
      <c r="DM229" s="79"/>
      <c r="DN229" s="79"/>
      <c r="DO229" s="79"/>
      <c r="DP229" s="79"/>
      <c r="DQ229" s="79"/>
      <c r="DR229" s="79"/>
      <c r="DS229" s="79"/>
      <c r="DT229" s="79"/>
      <c r="DU229" s="79"/>
      <c r="DV229" s="79"/>
      <c r="DW229" s="79"/>
      <c r="DX229" s="79"/>
      <c r="DY229" s="79"/>
      <c r="DZ229" s="79"/>
      <c r="EA229" s="79"/>
      <c r="EB229" s="79"/>
      <c r="EC229" s="79"/>
      <c r="ED229" s="79"/>
      <c r="EE229" s="79"/>
      <c r="EF229" s="79"/>
      <c r="EG229" s="79"/>
      <c r="EH229" s="79"/>
      <c r="EI229" s="79"/>
      <c r="EJ229" s="79"/>
      <c r="EK229" s="79"/>
      <c r="EL229" s="79"/>
      <c r="EM229" s="79"/>
      <c r="EN229" s="79"/>
      <c r="EO229" s="79"/>
      <c r="EP229" s="79"/>
      <c r="EQ229" s="79"/>
      <c r="ER229" s="79"/>
      <c r="ES229" s="79"/>
      <c r="ET229" s="79"/>
      <c r="EU229" s="79"/>
      <c r="EV229" s="79"/>
      <c r="EW229" s="79"/>
      <c r="EX229" s="79"/>
      <c r="EY229" s="79"/>
      <c r="EZ229" s="79"/>
      <c r="FA229" s="79"/>
      <c r="FB229" s="79"/>
      <c r="FC229" s="79"/>
      <c r="FD229" s="79"/>
      <c r="FE229" s="79"/>
      <c r="FF229" s="79"/>
      <c r="FG229" s="79"/>
      <c r="FH229" s="79"/>
      <c r="FI229" s="79"/>
      <c r="FJ229" s="79"/>
      <c r="FK229" s="79"/>
      <c r="FL229" s="79"/>
      <c r="FM229" s="79"/>
      <c r="FN229" s="79"/>
      <c r="FO229" s="79"/>
      <c r="FP229" s="79"/>
      <c r="FQ229" s="79"/>
      <c r="FR229" s="79"/>
      <c r="FS229" s="79"/>
      <c r="FT229" s="79"/>
      <c r="FU229" s="79"/>
      <c r="FV229" s="79"/>
      <c r="FW229" s="79"/>
      <c r="FX229" s="79"/>
      <c r="FY229" s="79"/>
      <c r="FZ229" s="79"/>
      <c r="GA229" s="79"/>
      <c r="GB229" s="79"/>
      <c r="GC229" s="79"/>
      <c r="GD229" s="79"/>
      <c r="GE229" s="79"/>
      <c r="GF229" s="79"/>
      <c r="GG229" s="79"/>
      <c r="GH229" s="79"/>
      <c r="GI229" s="79"/>
      <c r="GJ229" s="79"/>
      <c r="GK229" s="79"/>
      <c r="GL229" s="79"/>
      <c r="GM229" s="79"/>
      <c r="GN229" s="79"/>
      <c r="GO229" s="79"/>
      <c r="GP229" s="79"/>
      <c r="GQ229" s="79"/>
      <c r="GR229" s="79"/>
      <c r="GS229" s="79"/>
      <c r="GT229" s="79"/>
      <c r="GU229" s="79"/>
      <c r="GV229" s="79"/>
      <c r="GW229" s="79"/>
      <c r="GX229" s="79"/>
      <c r="GY229" s="79"/>
      <c r="GZ229" s="79"/>
      <c r="HA229" s="79"/>
      <c r="HB229" s="79"/>
      <c r="HC229" s="79"/>
      <c r="HD229" s="79"/>
      <c r="HE229" s="79"/>
      <c r="HF229" s="79"/>
      <c r="HG229" s="79"/>
      <c r="HH229" s="79"/>
      <c r="HI229" s="79"/>
      <c r="HJ229" s="79"/>
      <c r="HK229" s="79"/>
      <c r="HL229" s="79"/>
      <c r="HM229" s="79"/>
      <c r="HN229" s="79"/>
      <c r="HO229" s="79"/>
      <c r="HP229" s="79"/>
      <c r="HQ229" s="79"/>
      <c r="HR229" s="79"/>
      <c r="HS229" s="79"/>
      <c r="HT229" s="79"/>
      <c r="HU229" s="79"/>
      <c r="HV229" s="79"/>
      <c r="HW229" s="79"/>
      <c r="HX229" s="79"/>
      <c r="HY229" s="79"/>
      <c r="HZ229" s="79"/>
      <c r="IA229" s="79"/>
      <c r="IB229" s="79"/>
      <c r="IC229" s="79"/>
      <c r="ID229" s="79"/>
      <c r="IE229" s="79"/>
      <c r="IF229" s="79"/>
      <c r="IG229" s="79"/>
      <c r="IH229" s="79"/>
      <c r="II229" s="79"/>
      <c r="IJ229" s="79"/>
      <c r="IK229" s="79"/>
      <c r="IL229" s="79"/>
      <c r="IM229" s="79"/>
      <c r="IN229" s="79"/>
      <c r="IO229" s="79"/>
      <c r="IP229" s="79"/>
    </row>
    <row r="230" spans="1:250" x14ac:dyDescent="0.2">
      <c r="A230" s="99"/>
      <c r="B230" s="88" t="s">
        <v>714</v>
      </c>
      <c r="C230" s="111" t="s">
        <v>812</v>
      </c>
      <c r="D230" s="107">
        <v>34500</v>
      </c>
    </row>
    <row r="231" spans="1:250" x14ac:dyDescent="0.2">
      <c r="A231" s="99"/>
      <c r="B231" s="88" t="s">
        <v>715</v>
      </c>
      <c r="C231" s="111" t="s">
        <v>812</v>
      </c>
      <c r="D231" s="107">
        <v>28000</v>
      </c>
    </row>
    <row r="232" spans="1:250" x14ac:dyDescent="0.2">
      <c r="A232" s="99"/>
      <c r="B232" s="88" t="s">
        <v>716</v>
      </c>
      <c r="C232" s="111" t="s">
        <v>812</v>
      </c>
      <c r="D232" s="107">
        <v>25500</v>
      </c>
    </row>
    <row r="233" spans="1:250" x14ac:dyDescent="0.2">
      <c r="A233" s="277" t="s">
        <v>717</v>
      </c>
      <c r="B233" s="277"/>
      <c r="C233" s="277"/>
      <c r="D233" s="278"/>
    </row>
    <row r="234" spans="1:250" x14ac:dyDescent="0.2">
      <c r="A234" s="87"/>
      <c r="B234" s="88" t="s">
        <v>803</v>
      </c>
      <c r="C234" s="111" t="s">
        <v>812</v>
      </c>
      <c r="D234" s="107">
        <v>8500</v>
      </c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  <c r="BQ234" s="79"/>
      <c r="BR234" s="79"/>
      <c r="BS234" s="79"/>
      <c r="BT234" s="79"/>
      <c r="BU234" s="79"/>
      <c r="BV234" s="79"/>
      <c r="BW234" s="79"/>
      <c r="BX234" s="79"/>
      <c r="BY234" s="79"/>
      <c r="BZ234" s="79"/>
      <c r="CA234" s="79"/>
      <c r="CB234" s="79"/>
      <c r="CC234" s="79"/>
      <c r="CD234" s="79"/>
      <c r="CE234" s="79"/>
      <c r="CF234" s="79"/>
      <c r="CG234" s="79"/>
      <c r="CH234" s="79"/>
      <c r="CI234" s="79"/>
      <c r="CJ234" s="79"/>
      <c r="CK234" s="79"/>
      <c r="CL234" s="79"/>
      <c r="CM234" s="79"/>
      <c r="CN234" s="79"/>
      <c r="CO234" s="79"/>
      <c r="CP234" s="79"/>
      <c r="CQ234" s="79"/>
      <c r="CR234" s="79"/>
      <c r="CS234" s="79"/>
      <c r="CT234" s="79"/>
      <c r="CU234" s="79"/>
      <c r="CV234" s="79"/>
      <c r="CW234" s="79"/>
      <c r="CX234" s="79"/>
      <c r="CY234" s="79"/>
      <c r="CZ234" s="79"/>
      <c r="DA234" s="79"/>
      <c r="DB234" s="79"/>
      <c r="DC234" s="79"/>
      <c r="DD234" s="79"/>
      <c r="DE234" s="79"/>
      <c r="DF234" s="79"/>
      <c r="DG234" s="79"/>
      <c r="DH234" s="79"/>
      <c r="DI234" s="79"/>
      <c r="DJ234" s="79"/>
      <c r="DK234" s="79"/>
      <c r="DL234" s="79"/>
      <c r="DM234" s="79"/>
      <c r="DN234" s="79"/>
      <c r="DO234" s="79"/>
      <c r="DP234" s="79"/>
      <c r="DQ234" s="79"/>
      <c r="DR234" s="79"/>
      <c r="DS234" s="79"/>
      <c r="DT234" s="79"/>
      <c r="DU234" s="79"/>
      <c r="DV234" s="79"/>
      <c r="DW234" s="79"/>
      <c r="DX234" s="79"/>
      <c r="DY234" s="79"/>
      <c r="DZ234" s="79"/>
      <c r="EA234" s="79"/>
      <c r="EB234" s="79"/>
      <c r="EC234" s="79"/>
      <c r="ED234" s="79"/>
      <c r="EE234" s="79"/>
      <c r="EF234" s="79"/>
      <c r="EG234" s="79"/>
      <c r="EH234" s="79"/>
      <c r="EI234" s="79"/>
      <c r="EJ234" s="79"/>
      <c r="EK234" s="79"/>
      <c r="EL234" s="79"/>
      <c r="EM234" s="79"/>
      <c r="EN234" s="79"/>
      <c r="EO234" s="79"/>
      <c r="EP234" s="79"/>
      <c r="EQ234" s="79"/>
      <c r="ER234" s="79"/>
      <c r="ES234" s="79"/>
      <c r="ET234" s="79"/>
      <c r="EU234" s="79"/>
      <c r="EV234" s="79"/>
      <c r="EW234" s="79"/>
      <c r="EX234" s="79"/>
      <c r="EY234" s="79"/>
      <c r="EZ234" s="79"/>
      <c r="FA234" s="79"/>
      <c r="FB234" s="79"/>
      <c r="FC234" s="79"/>
      <c r="FD234" s="79"/>
      <c r="FE234" s="79"/>
      <c r="FF234" s="79"/>
      <c r="FG234" s="79"/>
      <c r="FH234" s="79"/>
      <c r="FI234" s="79"/>
      <c r="FJ234" s="79"/>
      <c r="FK234" s="79"/>
      <c r="FL234" s="79"/>
      <c r="FM234" s="79"/>
      <c r="FN234" s="79"/>
      <c r="FO234" s="79"/>
      <c r="FP234" s="79"/>
      <c r="FQ234" s="79"/>
      <c r="FR234" s="79"/>
      <c r="FS234" s="79"/>
      <c r="FT234" s="79"/>
      <c r="FU234" s="79"/>
      <c r="FV234" s="79"/>
      <c r="FW234" s="79"/>
      <c r="FX234" s="79"/>
      <c r="FY234" s="79"/>
      <c r="FZ234" s="79"/>
      <c r="GA234" s="79"/>
      <c r="GB234" s="79"/>
      <c r="GC234" s="79"/>
      <c r="GD234" s="79"/>
      <c r="GE234" s="79"/>
      <c r="GF234" s="79"/>
      <c r="GG234" s="79"/>
      <c r="GH234" s="79"/>
      <c r="GI234" s="79"/>
      <c r="GJ234" s="79"/>
      <c r="GK234" s="79"/>
      <c r="GL234" s="79"/>
      <c r="GM234" s="79"/>
      <c r="GN234" s="79"/>
      <c r="GO234" s="79"/>
      <c r="GP234" s="79"/>
      <c r="GQ234" s="79"/>
      <c r="GR234" s="79"/>
      <c r="GS234" s="79"/>
      <c r="GT234" s="79"/>
      <c r="GU234" s="79"/>
      <c r="GV234" s="79"/>
      <c r="GW234" s="79"/>
      <c r="GX234" s="79"/>
      <c r="GY234" s="79"/>
      <c r="GZ234" s="79"/>
      <c r="HA234" s="79"/>
      <c r="HB234" s="79"/>
      <c r="HC234" s="79"/>
      <c r="HD234" s="79"/>
      <c r="HE234" s="79"/>
      <c r="HF234" s="79"/>
      <c r="HG234" s="79"/>
      <c r="HH234" s="79"/>
      <c r="HI234" s="79"/>
      <c r="HJ234" s="79"/>
      <c r="HK234" s="79"/>
      <c r="HL234" s="79"/>
      <c r="HM234" s="79"/>
      <c r="HN234" s="79"/>
      <c r="HO234" s="79"/>
      <c r="HP234" s="79"/>
      <c r="HQ234" s="79"/>
      <c r="HR234" s="79"/>
      <c r="HS234" s="79"/>
      <c r="HT234" s="79"/>
      <c r="HU234" s="79"/>
      <c r="HV234" s="79"/>
      <c r="HW234" s="79"/>
      <c r="HX234" s="79"/>
      <c r="HY234" s="79"/>
      <c r="HZ234" s="79"/>
      <c r="IA234" s="79"/>
      <c r="IB234" s="79"/>
      <c r="IC234" s="79"/>
      <c r="ID234" s="79"/>
      <c r="IE234" s="79"/>
      <c r="IF234" s="79"/>
      <c r="IG234" s="79"/>
      <c r="IH234" s="79"/>
      <c r="II234" s="79"/>
      <c r="IJ234" s="79"/>
      <c r="IK234" s="79"/>
      <c r="IL234" s="79"/>
      <c r="IM234" s="79"/>
      <c r="IN234" s="79"/>
      <c r="IO234" s="79"/>
      <c r="IP234" s="79"/>
    </row>
    <row r="235" spans="1:250" x14ac:dyDescent="0.2">
      <c r="A235" s="87">
        <v>175</v>
      </c>
      <c r="B235" s="88" t="s">
        <v>804</v>
      </c>
      <c r="C235" s="111" t="s">
        <v>812</v>
      </c>
      <c r="D235" s="107">
        <v>15000</v>
      </c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  <c r="BQ235" s="79"/>
      <c r="BR235" s="79"/>
      <c r="BS235" s="79"/>
      <c r="BT235" s="79"/>
      <c r="BU235" s="79"/>
      <c r="BV235" s="79"/>
      <c r="BW235" s="79"/>
      <c r="BX235" s="79"/>
      <c r="BY235" s="79"/>
      <c r="BZ235" s="79"/>
      <c r="CA235" s="79"/>
      <c r="CB235" s="79"/>
      <c r="CC235" s="79"/>
      <c r="CD235" s="79"/>
      <c r="CE235" s="79"/>
      <c r="CF235" s="79"/>
      <c r="CG235" s="79"/>
      <c r="CH235" s="79"/>
      <c r="CI235" s="79"/>
      <c r="CJ235" s="79"/>
      <c r="CK235" s="79"/>
      <c r="CL235" s="79"/>
      <c r="CM235" s="79"/>
      <c r="CN235" s="79"/>
      <c r="CO235" s="79"/>
      <c r="CP235" s="79"/>
      <c r="CQ235" s="79"/>
      <c r="CR235" s="79"/>
      <c r="CS235" s="79"/>
      <c r="CT235" s="79"/>
      <c r="CU235" s="79"/>
      <c r="CV235" s="79"/>
      <c r="CW235" s="79"/>
      <c r="CX235" s="79"/>
      <c r="CY235" s="79"/>
      <c r="CZ235" s="79"/>
      <c r="DA235" s="79"/>
      <c r="DB235" s="79"/>
      <c r="DC235" s="79"/>
      <c r="DD235" s="79"/>
      <c r="DE235" s="79"/>
      <c r="DF235" s="79"/>
      <c r="DG235" s="79"/>
      <c r="DH235" s="79"/>
      <c r="DI235" s="79"/>
      <c r="DJ235" s="79"/>
      <c r="DK235" s="79"/>
      <c r="DL235" s="79"/>
      <c r="DM235" s="79"/>
      <c r="DN235" s="79"/>
      <c r="DO235" s="79"/>
      <c r="DP235" s="79"/>
      <c r="DQ235" s="79"/>
      <c r="DR235" s="79"/>
      <c r="DS235" s="79"/>
      <c r="DT235" s="79"/>
      <c r="DU235" s="79"/>
      <c r="DV235" s="79"/>
      <c r="DW235" s="79"/>
      <c r="DX235" s="79"/>
      <c r="DY235" s="79"/>
      <c r="DZ235" s="79"/>
      <c r="EA235" s="79"/>
      <c r="EB235" s="79"/>
      <c r="EC235" s="79"/>
      <c r="ED235" s="79"/>
      <c r="EE235" s="79"/>
      <c r="EF235" s="79"/>
      <c r="EG235" s="79"/>
      <c r="EH235" s="79"/>
      <c r="EI235" s="79"/>
      <c r="EJ235" s="79"/>
      <c r="EK235" s="79"/>
      <c r="EL235" s="79"/>
      <c r="EM235" s="79"/>
      <c r="EN235" s="79"/>
      <c r="EO235" s="79"/>
      <c r="EP235" s="79"/>
      <c r="EQ235" s="79"/>
      <c r="ER235" s="79"/>
      <c r="ES235" s="79"/>
      <c r="ET235" s="79"/>
      <c r="EU235" s="79"/>
      <c r="EV235" s="79"/>
      <c r="EW235" s="79"/>
      <c r="EX235" s="79"/>
      <c r="EY235" s="79"/>
      <c r="EZ235" s="79"/>
      <c r="FA235" s="79"/>
      <c r="FB235" s="79"/>
      <c r="FC235" s="79"/>
      <c r="FD235" s="79"/>
      <c r="FE235" s="79"/>
      <c r="FF235" s="79"/>
      <c r="FG235" s="79"/>
      <c r="FH235" s="79"/>
      <c r="FI235" s="79"/>
      <c r="FJ235" s="79"/>
      <c r="FK235" s="79"/>
      <c r="FL235" s="79"/>
      <c r="FM235" s="79"/>
      <c r="FN235" s="79"/>
      <c r="FO235" s="79"/>
      <c r="FP235" s="79"/>
      <c r="FQ235" s="79"/>
      <c r="FR235" s="79"/>
      <c r="FS235" s="79"/>
      <c r="FT235" s="79"/>
      <c r="FU235" s="79"/>
      <c r="FV235" s="79"/>
      <c r="FW235" s="79"/>
      <c r="FX235" s="79"/>
      <c r="FY235" s="79"/>
      <c r="FZ235" s="79"/>
      <c r="GA235" s="79"/>
      <c r="GB235" s="79"/>
      <c r="GC235" s="79"/>
      <c r="GD235" s="79"/>
      <c r="GE235" s="79"/>
      <c r="GF235" s="79"/>
      <c r="GG235" s="79"/>
      <c r="GH235" s="79"/>
      <c r="GI235" s="79"/>
      <c r="GJ235" s="79"/>
      <c r="GK235" s="79"/>
      <c r="GL235" s="79"/>
      <c r="GM235" s="79"/>
      <c r="GN235" s="79"/>
      <c r="GO235" s="79"/>
      <c r="GP235" s="79"/>
      <c r="GQ235" s="79"/>
      <c r="GR235" s="79"/>
      <c r="GS235" s="79"/>
      <c r="GT235" s="79"/>
      <c r="GU235" s="79"/>
      <c r="GV235" s="79"/>
      <c r="GW235" s="79"/>
      <c r="GX235" s="79"/>
      <c r="GY235" s="79"/>
      <c r="GZ235" s="79"/>
      <c r="HA235" s="79"/>
      <c r="HB235" s="79"/>
      <c r="HC235" s="79"/>
      <c r="HD235" s="79"/>
      <c r="HE235" s="79"/>
      <c r="HF235" s="79"/>
      <c r="HG235" s="79"/>
      <c r="HH235" s="79"/>
      <c r="HI235" s="79"/>
      <c r="HJ235" s="79"/>
      <c r="HK235" s="79"/>
      <c r="HL235" s="79"/>
      <c r="HM235" s="79"/>
      <c r="HN235" s="79"/>
      <c r="HO235" s="79"/>
      <c r="HP235" s="79"/>
      <c r="HQ235" s="79"/>
      <c r="HR235" s="79"/>
      <c r="HS235" s="79"/>
      <c r="HT235" s="79"/>
      <c r="HU235" s="79"/>
      <c r="HV235" s="79"/>
      <c r="HW235" s="79"/>
      <c r="HX235" s="79"/>
      <c r="HY235" s="79"/>
      <c r="HZ235" s="79"/>
      <c r="IA235" s="79"/>
      <c r="IB235" s="79"/>
      <c r="IC235" s="79"/>
      <c r="ID235" s="79"/>
      <c r="IE235" s="79"/>
      <c r="IF235" s="79"/>
      <c r="IG235" s="79"/>
      <c r="IH235" s="79"/>
      <c r="II235" s="79"/>
      <c r="IJ235" s="79"/>
      <c r="IK235" s="79"/>
      <c r="IL235" s="79"/>
      <c r="IM235" s="79"/>
      <c r="IN235" s="79"/>
      <c r="IO235" s="79"/>
      <c r="IP235" s="79"/>
    </row>
    <row r="236" spans="1:250" x14ac:dyDescent="0.2">
      <c r="A236" s="87">
        <v>174</v>
      </c>
      <c r="B236" s="88" t="s">
        <v>718</v>
      </c>
      <c r="C236" s="111" t="s">
        <v>812</v>
      </c>
      <c r="D236" s="107">
        <v>23500</v>
      </c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  <c r="BQ236" s="79"/>
      <c r="BR236" s="79"/>
      <c r="BS236" s="79"/>
      <c r="BT236" s="79"/>
      <c r="BU236" s="79"/>
      <c r="BV236" s="79"/>
      <c r="BW236" s="79"/>
      <c r="BX236" s="79"/>
      <c r="BY236" s="79"/>
      <c r="BZ236" s="79"/>
      <c r="CA236" s="79"/>
      <c r="CB236" s="79"/>
      <c r="CC236" s="79"/>
      <c r="CD236" s="79"/>
      <c r="CE236" s="79"/>
      <c r="CF236" s="79"/>
      <c r="CG236" s="79"/>
      <c r="CH236" s="79"/>
      <c r="CI236" s="79"/>
      <c r="CJ236" s="79"/>
      <c r="CK236" s="79"/>
      <c r="CL236" s="79"/>
      <c r="CM236" s="79"/>
      <c r="CN236" s="79"/>
      <c r="CO236" s="79"/>
      <c r="CP236" s="79"/>
      <c r="CQ236" s="79"/>
      <c r="CR236" s="79"/>
      <c r="CS236" s="79"/>
      <c r="CT236" s="79"/>
      <c r="CU236" s="79"/>
      <c r="CV236" s="79"/>
      <c r="CW236" s="79"/>
      <c r="CX236" s="79"/>
      <c r="CY236" s="79"/>
      <c r="CZ236" s="79"/>
      <c r="DA236" s="79"/>
      <c r="DB236" s="79"/>
      <c r="DC236" s="79"/>
      <c r="DD236" s="79"/>
      <c r="DE236" s="79"/>
      <c r="DF236" s="79"/>
      <c r="DG236" s="79"/>
      <c r="DH236" s="79"/>
      <c r="DI236" s="79"/>
      <c r="DJ236" s="79"/>
      <c r="DK236" s="79"/>
      <c r="DL236" s="79"/>
      <c r="DM236" s="79"/>
      <c r="DN236" s="79"/>
      <c r="DO236" s="79"/>
      <c r="DP236" s="79"/>
      <c r="DQ236" s="79"/>
      <c r="DR236" s="79"/>
      <c r="DS236" s="79"/>
      <c r="DT236" s="79"/>
      <c r="DU236" s="79"/>
      <c r="DV236" s="79"/>
      <c r="DW236" s="79"/>
      <c r="DX236" s="79"/>
      <c r="DY236" s="79"/>
      <c r="DZ236" s="79"/>
      <c r="EA236" s="79"/>
      <c r="EB236" s="79"/>
      <c r="EC236" s="79"/>
      <c r="ED236" s="79"/>
      <c r="EE236" s="79"/>
      <c r="EF236" s="79"/>
      <c r="EG236" s="79"/>
      <c r="EH236" s="79"/>
      <c r="EI236" s="79"/>
      <c r="EJ236" s="79"/>
      <c r="EK236" s="79"/>
      <c r="EL236" s="79"/>
      <c r="EM236" s="79"/>
      <c r="EN236" s="79"/>
      <c r="EO236" s="79"/>
      <c r="EP236" s="79"/>
      <c r="EQ236" s="79"/>
      <c r="ER236" s="79"/>
      <c r="ES236" s="79"/>
      <c r="ET236" s="79"/>
      <c r="EU236" s="79"/>
      <c r="EV236" s="79"/>
      <c r="EW236" s="79"/>
      <c r="EX236" s="79"/>
      <c r="EY236" s="79"/>
      <c r="EZ236" s="79"/>
      <c r="FA236" s="79"/>
      <c r="FB236" s="79"/>
      <c r="FC236" s="79"/>
      <c r="FD236" s="79"/>
      <c r="FE236" s="79"/>
      <c r="FF236" s="79"/>
      <c r="FG236" s="79"/>
      <c r="FH236" s="79"/>
      <c r="FI236" s="79"/>
      <c r="FJ236" s="79"/>
      <c r="FK236" s="79"/>
      <c r="FL236" s="79"/>
      <c r="FM236" s="79"/>
      <c r="FN236" s="79"/>
      <c r="FO236" s="79"/>
      <c r="FP236" s="79"/>
      <c r="FQ236" s="79"/>
      <c r="FR236" s="79"/>
      <c r="FS236" s="79"/>
      <c r="FT236" s="79"/>
      <c r="FU236" s="79"/>
      <c r="FV236" s="79"/>
      <c r="FW236" s="79"/>
      <c r="FX236" s="79"/>
      <c r="FY236" s="79"/>
      <c r="FZ236" s="79"/>
      <c r="GA236" s="79"/>
      <c r="GB236" s="79"/>
      <c r="GC236" s="79"/>
      <c r="GD236" s="79"/>
      <c r="GE236" s="79"/>
      <c r="GF236" s="79"/>
      <c r="GG236" s="79"/>
      <c r="GH236" s="79"/>
      <c r="GI236" s="79"/>
      <c r="GJ236" s="79"/>
      <c r="GK236" s="79"/>
      <c r="GL236" s="79"/>
      <c r="GM236" s="79"/>
      <c r="GN236" s="79"/>
      <c r="GO236" s="79"/>
      <c r="GP236" s="79"/>
      <c r="GQ236" s="79"/>
      <c r="GR236" s="79"/>
      <c r="GS236" s="79"/>
      <c r="GT236" s="79"/>
      <c r="GU236" s="79"/>
      <c r="GV236" s="79"/>
      <c r="GW236" s="79"/>
      <c r="GX236" s="79"/>
      <c r="GY236" s="79"/>
      <c r="GZ236" s="79"/>
      <c r="HA236" s="79"/>
      <c r="HB236" s="79"/>
      <c r="HC236" s="79"/>
      <c r="HD236" s="79"/>
      <c r="HE236" s="79"/>
      <c r="HF236" s="79"/>
      <c r="HG236" s="79"/>
      <c r="HH236" s="79"/>
      <c r="HI236" s="79"/>
      <c r="HJ236" s="79"/>
      <c r="HK236" s="79"/>
      <c r="HL236" s="79"/>
      <c r="HM236" s="79"/>
      <c r="HN236" s="79"/>
      <c r="HO236" s="79"/>
      <c r="HP236" s="79"/>
      <c r="HQ236" s="79"/>
      <c r="HR236" s="79"/>
      <c r="HS236" s="79"/>
      <c r="HT236" s="79"/>
      <c r="HU236" s="79"/>
      <c r="HV236" s="79"/>
      <c r="HW236" s="79"/>
      <c r="HX236" s="79"/>
      <c r="HY236" s="79"/>
      <c r="HZ236" s="79"/>
      <c r="IA236" s="79"/>
      <c r="IB236" s="79"/>
      <c r="IC236" s="79"/>
      <c r="ID236" s="79"/>
      <c r="IE236" s="79"/>
      <c r="IF236" s="79"/>
      <c r="IG236" s="79"/>
      <c r="IH236" s="79"/>
      <c r="II236" s="79"/>
      <c r="IJ236" s="79"/>
      <c r="IK236" s="79"/>
      <c r="IL236" s="79"/>
      <c r="IM236" s="79"/>
      <c r="IN236" s="79"/>
      <c r="IO236" s="79"/>
      <c r="IP236" s="79"/>
    </row>
    <row r="237" spans="1:250" x14ac:dyDescent="0.2">
      <c r="A237" s="277" t="s">
        <v>719</v>
      </c>
      <c r="B237" s="277"/>
      <c r="C237" s="277"/>
      <c r="D237" s="278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  <c r="BQ237" s="79"/>
      <c r="BR237" s="79"/>
      <c r="BS237" s="79"/>
      <c r="BT237" s="79"/>
      <c r="BU237" s="79"/>
      <c r="BV237" s="79"/>
      <c r="BW237" s="79"/>
      <c r="BX237" s="79"/>
      <c r="BY237" s="79"/>
      <c r="BZ237" s="79"/>
      <c r="CA237" s="79"/>
      <c r="CB237" s="79"/>
      <c r="CC237" s="79"/>
      <c r="CD237" s="79"/>
      <c r="CE237" s="79"/>
      <c r="CF237" s="79"/>
      <c r="CG237" s="79"/>
      <c r="CH237" s="79"/>
      <c r="CI237" s="79"/>
      <c r="CJ237" s="79"/>
      <c r="CK237" s="79"/>
      <c r="CL237" s="79"/>
      <c r="CM237" s="79"/>
      <c r="CN237" s="79"/>
      <c r="CO237" s="79"/>
      <c r="CP237" s="79"/>
      <c r="CQ237" s="79"/>
      <c r="CR237" s="79"/>
      <c r="CS237" s="79"/>
      <c r="CT237" s="79"/>
      <c r="CU237" s="79"/>
      <c r="CV237" s="79"/>
      <c r="CW237" s="79"/>
      <c r="CX237" s="79"/>
      <c r="CY237" s="79"/>
      <c r="CZ237" s="79"/>
      <c r="DA237" s="79"/>
      <c r="DB237" s="79"/>
      <c r="DC237" s="79"/>
      <c r="DD237" s="79"/>
      <c r="DE237" s="79"/>
      <c r="DF237" s="79"/>
      <c r="DG237" s="79"/>
      <c r="DH237" s="79"/>
      <c r="DI237" s="79"/>
      <c r="DJ237" s="79"/>
      <c r="DK237" s="79"/>
      <c r="DL237" s="79"/>
      <c r="DM237" s="79"/>
      <c r="DN237" s="79"/>
      <c r="DO237" s="79"/>
      <c r="DP237" s="79"/>
      <c r="DQ237" s="79"/>
      <c r="DR237" s="79"/>
      <c r="DS237" s="79"/>
      <c r="DT237" s="79"/>
      <c r="DU237" s="79"/>
      <c r="DV237" s="79"/>
      <c r="DW237" s="79"/>
      <c r="DX237" s="79"/>
      <c r="DY237" s="79"/>
      <c r="DZ237" s="79"/>
      <c r="EA237" s="79"/>
      <c r="EB237" s="79"/>
      <c r="EC237" s="79"/>
      <c r="ED237" s="79"/>
      <c r="EE237" s="79"/>
      <c r="EF237" s="79"/>
      <c r="EG237" s="79"/>
      <c r="EH237" s="79"/>
      <c r="EI237" s="79"/>
      <c r="EJ237" s="79"/>
      <c r="EK237" s="79"/>
      <c r="EL237" s="79"/>
      <c r="EM237" s="79"/>
      <c r="EN237" s="79"/>
      <c r="EO237" s="79"/>
      <c r="EP237" s="79"/>
      <c r="EQ237" s="79"/>
      <c r="ER237" s="79"/>
      <c r="ES237" s="79"/>
      <c r="ET237" s="79"/>
      <c r="EU237" s="79"/>
      <c r="EV237" s="79"/>
      <c r="EW237" s="79"/>
      <c r="EX237" s="79"/>
      <c r="EY237" s="79"/>
      <c r="EZ237" s="79"/>
      <c r="FA237" s="79"/>
      <c r="FB237" s="79"/>
      <c r="FC237" s="79"/>
      <c r="FD237" s="79"/>
      <c r="FE237" s="79"/>
      <c r="FF237" s="79"/>
      <c r="FG237" s="79"/>
      <c r="FH237" s="79"/>
      <c r="FI237" s="79"/>
      <c r="FJ237" s="79"/>
      <c r="FK237" s="79"/>
      <c r="FL237" s="79"/>
      <c r="FM237" s="79"/>
      <c r="FN237" s="79"/>
      <c r="FO237" s="79"/>
      <c r="FP237" s="79"/>
      <c r="FQ237" s="79"/>
      <c r="FR237" s="79"/>
      <c r="FS237" s="79"/>
      <c r="FT237" s="79"/>
      <c r="FU237" s="79"/>
      <c r="FV237" s="79"/>
      <c r="FW237" s="79"/>
      <c r="FX237" s="79"/>
      <c r="FY237" s="79"/>
      <c r="FZ237" s="79"/>
      <c r="GA237" s="79"/>
      <c r="GB237" s="79"/>
      <c r="GC237" s="79"/>
      <c r="GD237" s="79"/>
      <c r="GE237" s="79"/>
      <c r="GF237" s="79"/>
      <c r="GG237" s="79"/>
      <c r="GH237" s="79"/>
      <c r="GI237" s="79"/>
      <c r="GJ237" s="79"/>
      <c r="GK237" s="79"/>
      <c r="GL237" s="79"/>
      <c r="GM237" s="79"/>
      <c r="GN237" s="79"/>
      <c r="GO237" s="79"/>
      <c r="GP237" s="79"/>
      <c r="GQ237" s="79"/>
      <c r="GR237" s="79"/>
      <c r="GS237" s="79"/>
      <c r="GT237" s="79"/>
      <c r="GU237" s="79"/>
      <c r="GV237" s="79"/>
      <c r="GW237" s="79"/>
      <c r="GX237" s="79"/>
      <c r="GY237" s="79"/>
      <c r="GZ237" s="79"/>
      <c r="HA237" s="79"/>
      <c r="HB237" s="79"/>
      <c r="HC237" s="79"/>
      <c r="HD237" s="79"/>
      <c r="HE237" s="79"/>
      <c r="HF237" s="79"/>
      <c r="HG237" s="79"/>
      <c r="HH237" s="79"/>
      <c r="HI237" s="79"/>
      <c r="HJ237" s="79"/>
      <c r="HK237" s="79"/>
      <c r="HL237" s="79"/>
      <c r="HM237" s="79"/>
      <c r="HN237" s="79"/>
      <c r="HO237" s="79"/>
      <c r="HP237" s="79"/>
      <c r="HQ237" s="79"/>
      <c r="HR237" s="79"/>
      <c r="HS237" s="79"/>
      <c r="HT237" s="79"/>
      <c r="HU237" s="79"/>
      <c r="HV237" s="79"/>
      <c r="HW237" s="79"/>
      <c r="HX237" s="79"/>
      <c r="HY237" s="79"/>
      <c r="HZ237" s="79"/>
      <c r="IA237" s="79"/>
      <c r="IB237" s="79"/>
      <c r="IC237" s="79"/>
      <c r="ID237" s="79"/>
      <c r="IE237" s="79"/>
      <c r="IF237" s="79"/>
      <c r="IG237" s="79"/>
      <c r="IH237" s="79"/>
      <c r="II237" s="79"/>
      <c r="IJ237" s="79"/>
      <c r="IK237" s="79"/>
      <c r="IL237" s="79"/>
      <c r="IM237" s="79"/>
      <c r="IN237" s="79"/>
      <c r="IO237" s="79"/>
      <c r="IP237" s="79"/>
    </row>
    <row r="238" spans="1:250" x14ac:dyDescent="0.2">
      <c r="A238" s="87">
        <v>183</v>
      </c>
      <c r="B238" s="88" t="s">
        <v>720</v>
      </c>
      <c r="C238" s="111" t="s">
        <v>812</v>
      </c>
      <c r="D238" s="107">
        <v>80000</v>
      </c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  <c r="BQ238" s="79"/>
      <c r="BR238" s="79"/>
      <c r="BS238" s="79"/>
      <c r="BT238" s="79"/>
      <c r="BU238" s="79"/>
      <c r="BV238" s="79"/>
      <c r="BW238" s="79"/>
      <c r="BX238" s="79"/>
      <c r="BY238" s="79"/>
      <c r="BZ238" s="79"/>
      <c r="CA238" s="79"/>
      <c r="CB238" s="79"/>
      <c r="CC238" s="79"/>
      <c r="CD238" s="79"/>
      <c r="CE238" s="79"/>
      <c r="CF238" s="79"/>
      <c r="CG238" s="79"/>
      <c r="CH238" s="79"/>
      <c r="CI238" s="79"/>
      <c r="CJ238" s="79"/>
      <c r="CK238" s="79"/>
      <c r="CL238" s="79"/>
      <c r="CM238" s="79"/>
      <c r="CN238" s="79"/>
      <c r="CO238" s="79"/>
      <c r="CP238" s="79"/>
      <c r="CQ238" s="79"/>
      <c r="CR238" s="79"/>
      <c r="CS238" s="79"/>
      <c r="CT238" s="79"/>
      <c r="CU238" s="79"/>
      <c r="CV238" s="79"/>
      <c r="CW238" s="79"/>
      <c r="CX238" s="79"/>
      <c r="CY238" s="79"/>
      <c r="CZ238" s="79"/>
      <c r="DA238" s="79"/>
      <c r="DB238" s="79"/>
      <c r="DC238" s="79"/>
      <c r="DD238" s="79"/>
      <c r="DE238" s="79"/>
      <c r="DF238" s="79"/>
      <c r="DG238" s="79"/>
      <c r="DH238" s="79"/>
      <c r="DI238" s="79"/>
      <c r="DJ238" s="79"/>
      <c r="DK238" s="79"/>
      <c r="DL238" s="79"/>
      <c r="DM238" s="79"/>
      <c r="DN238" s="79"/>
      <c r="DO238" s="79"/>
      <c r="DP238" s="79"/>
      <c r="DQ238" s="79"/>
      <c r="DR238" s="79"/>
      <c r="DS238" s="79"/>
      <c r="DT238" s="79"/>
      <c r="DU238" s="79"/>
      <c r="DV238" s="79"/>
      <c r="DW238" s="79"/>
      <c r="DX238" s="79"/>
      <c r="DY238" s="79"/>
      <c r="DZ238" s="79"/>
      <c r="EA238" s="79"/>
      <c r="EB238" s="79"/>
      <c r="EC238" s="79"/>
      <c r="ED238" s="79"/>
      <c r="EE238" s="79"/>
      <c r="EF238" s="79"/>
      <c r="EG238" s="79"/>
      <c r="EH238" s="79"/>
      <c r="EI238" s="79"/>
      <c r="EJ238" s="79"/>
      <c r="EK238" s="79"/>
      <c r="EL238" s="79"/>
      <c r="EM238" s="79"/>
      <c r="EN238" s="79"/>
      <c r="EO238" s="79"/>
      <c r="EP238" s="79"/>
      <c r="EQ238" s="79"/>
      <c r="ER238" s="79"/>
      <c r="ES238" s="79"/>
      <c r="ET238" s="79"/>
      <c r="EU238" s="79"/>
      <c r="EV238" s="79"/>
      <c r="EW238" s="79"/>
      <c r="EX238" s="79"/>
      <c r="EY238" s="79"/>
      <c r="EZ238" s="79"/>
      <c r="FA238" s="79"/>
      <c r="FB238" s="79"/>
      <c r="FC238" s="79"/>
      <c r="FD238" s="79"/>
      <c r="FE238" s="79"/>
      <c r="FF238" s="79"/>
      <c r="FG238" s="79"/>
      <c r="FH238" s="79"/>
      <c r="FI238" s="79"/>
      <c r="FJ238" s="79"/>
      <c r="FK238" s="79"/>
      <c r="FL238" s="79"/>
      <c r="FM238" s="79"/>
      <c r="FN238" s="79"/>
      <c r="FO238" s="79"/>
      <c r="FP238" s="79"/>
      <c r="FQ238" s="79"/>
      <c r="FR238" s="79"/>
      <c r="FS238" s="79"/>
      <c r="FT238" s="79"/>
      <c r="FU238" s="79"/>
      <c r="FV238" s="79"/>
      <c r="FW238" s="79"/>
      <c r="FX238" s="79"/>
      <c r="FY238" s="79"/>
      <c r="FZ238" s="79"/>
      <c r="GA238" s="79"/>
      <c r="GB238" s="79"/>
      <c r="GC238" s="79"/>
      <c r="GD238" s="79"/>
      <c r="GE238" s="79"/>
      <c r="GF238" s="79"/>
      <c r="GG238" s="79"/>
      <c r="GH238" s="79"/>
      <c r="GI238" s="79"/>
      <c r="GJ238" s="79"/>
      <c r="GK238" s="79"/>
      <c r="GL238" s="79"/>
      <c r="GM238" s="79"/>
      <c r="GN238" s="79"/>
      <c r="GO238" s="79"/>
      <c r="GP238" s="79"/>
      <c r="GQ238" s="79"/>
      <c r="GR238" s="79"/>
      <c r="GS238" s="79"/>
      <c r="GT238" s="79"/>
      <c r="GU238" s="79"/>
      <c r="GV238" s="79"/>
      <c r="GW238" s="79"/>
      <c r="GX238" s="79"/>
      <c r="GY238" s="79"/>
      <c r="GZ238" s="79"/>
      <c r="HA238" s="79"/>
      <c r="HB238" s="79"/>
      <c r="HC238" s="79"/>
      <c r="HD238" s="79"/>
      <c r="HE238" s="79"/>
      <c r="HF238" s="79"/>
      <c r="HG238" s="79"/>
      <c r="HH238" s="79"/>
      <c r="HI238" s="79"/>
      <c r="HJ238" s="79"/>
      <c r="HK238" s="79"/>
      <c r="HL238" s="79"/>
      <c r="HM238" s="79"/>
      <c r="HN238" s="79"/>
      <c r="HO238" s="79"/>
      <c r="HP238" s="79"/>
      <c r="HQ238" s="79"/>
      <c r="HR238" s="79"/>
      <c r="HS238" s="79"/>
      <c r="HT238" s="79"/>
      <c r="HU238" s="79"/>
      <c r="HV238" s="79"/>
      <c r="HW238" s="79"/>
      <c r="HX238" s="79"/>
      <c r="HY238" s="79"/>
      <c r="HZ238" s="79"/>
      <c r="IA238" s="79"/>
      <c r="IB238" s="79"/>
      <c r="IC238" s="79"/>
      <c r="ID238" s="79"/>
      <c r="IE238" s="79"/>
      <c r="IF238" s="79"/>
      <c r="IG238" s="79"/>
      <c r="IH238" s="79"/>
      <c r="II238" s="79"/>
      <c r="IJ238" s="79"/>
      <c r="IK238" s="79"/>
      <c r="IL238" s="79"/>
      <c r="IM238" s="79"/>
      <c r="IN238" s="79"/>
      <c r="IO238" s="79"/>
      <c r="IP238" s="79"/>
    </row>
    <row r="239" spans="1:250" x14ac:dyDescent="0.2">
      <c r="A239" s="87">
        <v>184</v>
      </c>
      <c r="B239" s="88" t="s">
        <v>721</v>
      </c>
      <c r="C239" s="111" t="s">
        <v>812</v>
      </c>
      <c r="D239" s="107">
        <v>16000</v>
      </c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  <c r="BQ239" s="79"/>
      <c r="BR239" s="79"/>
      <c r="BS239" s="79"/>
      <c r="BT239" s="79"/>
      <c r="BU239" s="79"/>
      <c r="BV239" s="79"/>
      <c r="BW239" s="79"/>
      <c r="BX239" s="79"/>
      <c r="BY239" s="79"/>
      <c r="BZ239" s="79"/>
      <c r="CA239" s="79"/>
      <c r="CB239" s="79"/>
      <c r="CC239" s="79"/>
      <c r="CD239" s="79"/>
      <c r="CE239" s="79"/>
      <c r="CF239" s="79"/>
      <c r="CG239" s="79"/>
      <c r="CH239" s="79"/>
      <c r="CI239" s="79"/>
      <c r="CJ239" s="79"/>
      <c r="CK239" s="79"/>
      <c r="CL239" s="79"/>
      <c r="CM239" s="79"/>
      <c r="CN239" s="79"/>
      <c r="CO239" s="79"/>
      <c r="CP239" s="79"/>
      <c r="CQ239" s="79"/>
      <c r="CR239" s="79"/>
      <c r="CS239" s="79"/>
      <c r="CT239" s="79"/>
      <c r="CU239" s="79"/>
      <c r="CV239" s="79"/>
      <c r="CW239" s="79"/>
      <c r="CX239" s="79"/>
      <c r="CY239" s="79"/>
      <c r="CZ239" s="79"/>
      <c r="DA239" s="79"/>
      <c r="DB239" s="79"/>
      <c r="DC239" s="79"/>
      <c r="DD239" s="79"/>
      <c r="DE239" s="79"/>
      <c r="DF239" s="79"/>
      <c r="DG239" s="79"/>
      <c r="DH239" s="79"/>
      <c r="DI239" s="79"/>
      <c r="DJ239" s="79"/>
      <c r="DK239" s="79"/>
      <c r="DL239" s="79"/>
      <c r="DM239" s="79"/>
      <c r="DN239" s="79"/>
      <c r="DO239" s="79"/>
      <c r="DP239" s="79"/>
      <c r="DQ239" s="79"/>
      <c r="DR239" s="79"/>
      <c r="DS239" s="79"/>
      <c r="DT239" s="79"/>
      <c r="DU239" s="79"/>
      <c r="DV239" s="79"/>
      <c r="DW239" s="79"/>
      <c r="DX239" s="79"/>
      <c r="DY239" s="79"/>
      <c r="DZ239" s="79"/>
      <c r="EA239" s="79"/>
      <c r="EB239" s="79"/>
      <c r="EC239" s="79"/>
      <c r="ED239" s="79"/>
      <c r="EE239" s="79"/>
      <c r="EF239" s="79"/>
      <c r="EG239" s="79"/>
      <c r="EH239" s="79"/>
      <c r="EI239" s="79"/>
      <c r="EJ239" s="79"/>
      <c r="EK239" s="79"/>
      <c r="EL239" s="79"/>
      <c r="EM239" s="79"/>
      <c r="EN239" s="79"/>
      <c r="EO239" s="79"/>
      <c r="EP239" s="79"/>
      <c r="EQ239" s="79"/>
      <c r="ER239" s="79"/>
      <c r="ES239" s="79"/>
      <c r="ET239" s="79"/>
      <c r="EU239" s="79"/>
      <c r="EV239" s="79"/>
      <c r="EW239" s="79"/>
      <c r="EX239" s="79"/>
      <c r="EY239" s="79"/>
      <c r="EZ239" s="79"/>
      <c r="FA239" s="79"/>
      <c r="FB239" s="79"/>
      <c r="FC239" s="79"/>
      <c r="FD239" s="79"/>
      <c r="FE239" s="79"/>
      <c r="FF239" s="79"/>
      <c r="FG239" s="79"/>
      <c r="FH239" s="79"/>
      <c r="FI239" s="79"/>
      <c r="FJ239" s="79"/>
      <c r="FK239" s="79"/>
      <c r="FL239" s="79"/>
      <c r="FM239" s="79"/>
      <c r="FN239" s="79"/>
      <c r="FO239" s="79"/>
      <c r="FP239" s="79"/>
      <c r="FQ239" s="79"/>
      <c r="FR239" s="79"/>
      <c r="FS239" s="79"/>
      <c r="FT239" s="79"/>
      <c r="FU239" s="79"/>
      <c r="FV239" s="79"/>
      <c r="FW239" s="79"/>
      <c r="FX239" s="79"/>
      <c r="FY239" s="79"/>
      <c r="FZ239" s="79"/>
      <c r="GA239" s="79"/>
      <c r="GB239" s="79"/>
      <c r="GC239" s="79"/>
      <c r="GD239" s="79"/>
      <c r="GE239" s="79"/>
      <c r="GF239" s="79"/>
      <c r="GG239" s="79"/>
      <c r="GH239" s="79"/>
      <c r="GI239" s="79"/>
      <c r="GJ239" s="79"/>
      <c r="GK239" s="79"/>
      <c r="GL239" s="79"/>
      <c r="GM239" s="79"/>
      <c r="GN239" s="79"/>
      <c r="GO239" s="79"/>
      <c r="GP239" s="79"/>
      <c r="GQ239" s="79"/>
      <c r="GR239" s="79"/>
      <c r="GS239" s="79"/>
      <c r="GT239" s="79"/>
      <c r="GU239" s="79"/>
      <c r="GV239" s="79"/>
      <c r="GW239" s="79"/>
      <c r="GX239" s="79"/>
      <c r="GY239" s="79"/>
      <c r="GZ239" s="79"/>
      <c r="HA239" s="79"/>
      <c r="HB239" s="79"/>
      <c r="HC239" s="79"/>
      <c r="HD239" s="79"/>
      <c r="HE239" s="79"/>
      <c r="HF239" s="79"/>
      <c r="HG239" s="79"/>
      <c r="HH239" s="79"/>
      <c r="HI239" s="79"/>
      <c r="HJ239" s="79"/>
      <c r="HK239" s="79"/>
      <c r="HL239" s="79"/>
      <c r="HM239" s="79"/>
      <c r="HN239" s="79"/>
      <c r="HO239" s="79"/>
      <c r="HP239" s="79"/>
      <c r="HQ239" s="79"/>
      <c r="HR239" s="79"/>
      <c r="HS239" s="79"/>
      <c r="HT239" s="79"/>
      <c r="HU239" s="79"/>
      <c r="HV239" s="79"/>
      <c r="HW239" s="79"/>
      <c r="HX239" s="79"/>
      <c r="HY239" s="79"/>
      <c r="HZ239" s="79"/>
      <c r="IA239" s="79"/>
      <c r="IB239" s="79"/>
      <c r="IC239" s="79"/>
      <c r="ID239" s="79"/>
      <c r="IE239" s="79"/>
      <c r="IF239" s="79"/>
      <c r="IG239" s="79"/>
      <c r="IH239" s="79"/>
      <c r="II239" s="79"/>
      <c r="IJ239" s="79"/>
      <c r="IK239" s="79"/>
      <c r="IL239" s="79"/>
      <c r="IM239" s="79"/>
      <c r="IN239" s="79"/>
      <c r="IO239" s="79"/>
      <c r="IP239" s="79"/>
    </row>
    <row r="240" spans="1:250" x14ac:dyDescent="0.2">
      <c r="A240" s="87">
        <v>186</v>
      </c>
      <c r="B240" s="88" t="s">
        <v>722</v>
      </c>
      <c r="C240" s="111" t="s">
        <v>812</v>
      </c>
      <c r="D240" s="107">
        <v>19000</v>
      </c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  <c r="BQ240" s="79"/>
      <c r="BR240" s="79"/>
      <c r="BS240" s="79"/>
      <c r="BT240" s="79"/>
      <c r="BU240" s="79"/>
      <c r="BV240" s="79"/>
      <c r="BW240" s="79"/>
      <c r="BX240" s="79"/>
      <c r="BY240" s="79"/>
      <c r="BZ240" s="79"/>
      <c r="CA240" s="79"/>
      <c r="CB240" s="79"/>
      <c r="CC240" s="79"/>
      <c r="CD240" s="79"/>
      <c r="CE240" s="79"/>
      <c r="CF240" s="79"/>
      <c r="CG240" s="79"/>
      <c r="CH240" s="79"/>
      <c r="CI240" s="79"/>
      <c r="CJ240" s="79"/>
      <c r="CK240" s="79"/>
      <c r="CL240" s="79"/>
      <c r="CM240" s="79"/>
      <c r="CN240" s="79"/>
      <c r="CO240" s="79"/>
      <c r="CP240" s="79"/>
      <c r="CQ240" s="79"/>
      <c r="CR240" s="79"/>
      <c r="CS240" s="79"/>
      <c r="CT240" s="79"/>
      <c r="CU240" s="79"/>
      <c r="CV240" s="79"/>
      <c r="CW240" s="79"/>
      <c r="CX240" s="79"/>
      <c r="CY240" s="79"/>
      <c r="CZ240" s="79"/>
      <c r="DA240" s="79"/>
      <c r="DB240" s="79"/>
      <c r="DC240" s="79"/>
      <c r="DD240" s="79"/>
      <c r="DE240" s="79"/>
      <c r="DF240" s="79"/>
      <c r="DG240" s="79"/>
      <c r="DH240" s="79"/>
      <c r="DI240" s="79"/>
      <c r="DJ240" s="79"/>
      <c r="DK240" s="79"/>
      <c r="DL240" s="79"/>
      <c r="DM240" s="79"/>
      <c r="DN240" s="79"/>
      <c r="DO240" s="79"/>
      <c r="DP240" s="79"/>
      <c r="DQ240" s="79"/>
      <c r="DR240" s="79"/>
      <c r="DS240" s="79"/>
      <c r="DT240" s="79"/>
      <c r="DU240" s="79"/>
      <c r="DV240" s="79"/>
      <c r="DW240" s="79"/>
      <c r="DX240" s="79"/>
      <c r="DY240" s="79"/>
      <c r="DZ240" s="79"/>
      <c r="EA240" s="79"/>
      <c r="EB240" s="79"/>
      <c r="EC240" s="79"/>
      <c r="ED240" s="79"/>
      <c r="EE240" s="79"/>
      <c r="EF240" s="79"/>
      <c r="EG240" s="79"/>
      <c r="EH240" s="79"/>
      <c r="EI240" s="79"/>
      <c r="EJ240" s="79"/>
      <c r="EK240" s="79"/>
      <c r="EL240" s="79"/>
      <c r="EM240" s="79"/>
      <c r="EN240" s="79"/>
      <c r="EO240" s="79"/>
      <c r="EP240" s="79"/>
      <c r="EQ240" s="79"/>
      <c r="ER240" s="79"/>
      <c r="ES240" s="79"/>
      <c r="ET240" s="79"/>
      <c r="EU240" s="79"/>
      <c r="EV240" s="79"/>
      <c r="EW240" s="79"/>
      <c r="EX240" s="79"/>
      <c r="EY240" s="79"/>
      <c r="EZ240" s="79"/>
      <c r="FA240" s="79"/>
      <c r="FB240" s="79"/>
      <c r="FC240" s="79"/>
      <c r="FD240" s="79"/>
      <c r="FE240" s="79"/>
      <c r="FF240" s="79"/>
      <c r="FG240" s="79"/>
      <c r="FH240" s="79"/>
      <c r="FI240" s="79"/>
      <c r="FJ240" s="79"/>
      <c r="FK240" s="79"/>
      <c r="FL240" s="79"/>
      <c r="FM240" s="79"/>
      <c r="FN240" s="79"/>
      <c r="FO240" s="79"/>
      <c r="FP240" s="79"/>
      <c r="FQ240" s="79"/>
      <c r="FR240" s="79"/>
      <c r="FS240" s="79"/>
      <c r="FT240" s="79"/>
      <c r="FU240" s="79"/>
      <c r="FV240" s="79"/>
      <c r="FW240" s="79"/>
      <c r="FX240" s="79"/>
      <c r="FY240" s="79"/>
      <c r="FZ240" s="79"/>
      <c r="GA240" s="79"/>
      <c r="GB240" s="79"/>
      <c r="GC240" s="79"/>
      <c r="GD240" s="79"/>
      <c r="GE240" s="79"/>
      <c r="GF240" s="79"/>
      <c r="GG240" s="79"/>
      <c r="GH240" s="79"/>
      <c r="GI240" s="79"/>
      <c r="GJ240" s="79"/>
      <c r="GK240" s="79"/>
      <c r="GL240" s="79"/>
      <c r="GM240" s="79"/>
      <c r="GN240" s="79"/>
      <c r="GO240" s="79"/>
      <c r="GP240" s="79"/>
      <c r="GQ240" s="79"/>
      <c r="GR240" s="79"/>
      <c r="GS240" s="79"/>
      <c r="GT240" s="79"/>
      <c r="GU240" s="79"/>
      <c r="GV240" s="79"/>
      <c r="GW240" s="79"/>
      <c r="GX240" s="79"/>
      <c r="GY240" s="79"/>
      <c r="GZ240" s="79"/>
      <c r="HA240" s="79"/>
      <c r="HB240" s="79"/>
      <c r="HC240" s="79"/>
      <c r="HD240" s="79"/>
      <c r="HE240" s="79"/>
      <c r="HF240" s="79"/>
      <c r="HG240" s="79"/>
      <c r="HH240" s="79"/>
      <c r="HI240" s="79"/>
      <c r="HJ240" s="79"/>
      <c r="HK240" s="79"/>
      <c r="HL240" s="79"/>
      <c r="HM240" s="79"/>
      <c r="HN240" s="79"/>
      <c r="HO240" s="79"/>
      <c r="HP240" s="79"/>
      <c r="HQ240" s="79"/>
      <c r="HR240" s="79"/>
      <c r="HS240" s="79"/>
      <c r="HT240" s="79"/>
      <c r="HU240" s="79"/>
      <c r="HV240" s="79"/>
      <c r="HW240" s="79"/>
      <c r="HX240" s="79"/>
      <c r="HY240" s="79"/>
      <c r="HZ240" s="79"/>
      <c r="IA240" s="79"/>
      <c r="IB240" s="79"/>
      <c r="IC240" s="79"/>
      <c r="ID240" s="79"/>
      <c r="IE240" s="79"/>
      <c r="IF240" s="79"/>
      <c r="IG240" s="79"/>
      <c r="IH240" s="79"/>
      <c r="II240" s="79"/>
      <c r="IJ240" s="79"/>
      <c r="IK240" s="79"/>
      <c r="IL240" s="79"/>
      <c r="IM240" s="79"/>
      <c r="IN240" s="79"/>
      <c r="IO240" s="79"/>
      <c r="IP240" s="79"/>
    </row>
    <row r="241" spans="1:250" x14ac:dyDescent="0.2">
      <c r="A241" s="87">
        <v>187</v>
      </c>
      <c r="B241" s="88" t="s">
        <v>723</v>
      </c>
      <c r="C241" s="111" t="s">
        <v>812</v>
      </c>
      <c r="D241" s="107">
        <v>30000</v>
      </c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  <c r="BQ241" s="79"/>
      <c r="BR241" s="79"/>
      <c r="BS241" s="79"/>
      <c r="BT241" s="79"/>
      <c r="BU241" s="79"/>
      <c r="BV241" s="79"/>
      <c r="BW241" s="79"/>
      <c r="BX241" s="79"/>
      <c r="BY241" s="79"/>
      <c r="BZ241" s="79"/>
      <c r="CA241" s="79"/>
      <c r="CB241" s="79"/>
      <c r="CC241" s="79"/>
      <c r="CD241" s="79"/>
      <c r="CE241" s="79"/>
      <c r="CF241" s="79"/>
      <c r="CG241" s="79"/>
      <c r="CH241" s="79"/>
      <c r="CI241" s="79"/>
      <c r="CJ241" s="79"/>
      <c r="CK241" s="79"/>
      <c r="CL241" s="79"/>
      <c r="CM241" s="79"/>
      <c r="CN241" s="79"/>
      <c r="CO241" s="79"/>
      <c r="CP241" s="79"/>
      <c r="CQ241" s="79"/>
      <c r="CR241" s="79"/>
      <c r="CS241" s="79"/>
      <c r="CT241" s="79"/>
      <c r="CU241" s="79"/>
      <c r="CV241" s="79"/>
      <c r="CW241" s="79"/>
      <c r="CX241" s="79"/>
      <c r="CY241" s="79"/>
      <c r="CZ241" s="79"/>
      <c r="DA241" s="79"/>
      <c r="DB241" s="79"/>
      <c r="DC241" s="79"/>
      <c r="DD241" s="79"/>
      <c r="DE241" s="79"/>
      <c r="DF241" s="79"/>
      <c r="DG241" s="79"/>
      <c r="DH241" s="79"/>
      <c r="DI241" s="79"/>
      <c r="DJ241" s="79"/>
      <c r="DK241" s="79"/>
      <c r="DL241" s="79"/>
      <c r="DM241" s="79"/>
      <c r="DN241" s="79"/>
      <c r="DO241" s="79"/>
      <c r="DP241" s="79"/>
      <c r="DQ241" s="79"/>
      <c r="DR241" s="79"/>
      <c r="DS241" s="79"/>
      <c r="DT241" s="79"/>
      <c r="DU241" s="79"/>
      <c r="DV241" s="79"/>
      <c r="DW241" s="79"/>
      <c r="DX241" s="79"/>
      <c r="DY241" s="79"/>
      <c r="DZ241" s="79"/>
      <c r="EA241" s="79"/>
      <c r="EB241" s="79"/>
      <c r="EC241" s="79"/>
      <c r="ED241" s="79"/>
      <c r="EE241" s="79"/>
      <c r="EF241" s="79"/>
      <c r="EG241" s="79"/>
      <c r="EH241" s="79"/>
      <c r="EI241" s="79"/>
      <c r="EJ241" s="79"/>
      <c r="EK241" s="79"/>
      <c r="EL241" s="79"/>
      <c r="EM241" s="79"/>
      <c r="EN241" s="79"/>
      <c r="EO241" s="79"/>
      <c r="EP241" s="79"/>
      <c r="EQ241" s="79"/>
      <c r="ER241" s="79"/>
      <c r="ES241" s="79"/>
      <c r="ET241" s="79"/>
      <c r="EU241" s="79"/>
      <c r="EV241" s="79"/>
      <c r="EW241" s="79"/>
      <c r="EX241" s="79"/>
      <c r="EY241" s="79"/>
      <c r="EZ241" s="79"/>
      <c r="FA241" s="79"/>
      <c r="FB241" s="79"/>
      <c r="FC241" s="79"/>
      <c r="FD241" s="79"/>
      <c r="FE241" s="79"/>
      <c r="FF241" s="79"/>
      <c r="FG241" s="79"/>
      <c r="FH241" s="79"/>
      <c r="FI241" s="79"/>
      <c r="FJ241" s="79"/>
      <c r="FK241" s="79"/>
      <c r="FL241" s="79"/>
      <c r="FM241" s="79"/>
      <c r="FN241" s="79"/>
      <c r="FO241" s="79"/>
      <c r="FP241" s="79"/>
      <c r="FQ241" s="79"/>
      <c r="FR241" s="79"/>
      <c r="FS241" s="79"/>
      <c r="FT241" s="79"/>
      <c r="FU241" s="79"/>
      <c r="FV241" s="79"/>
      <c r="FW241" s="79"/>
      <c r="FX241" s="79"/>
      <c r="FY241" s="79"/>
      <c r="FZ241" s="79"/>
      <c r="GA241" s="79"/>
      <c r="GB241" s="79"/>
      <c r="GC241" s="79"/>
      <c r="GD241" s="79"/>
      <c r="GE241" s="79"/>
      <c r="GF241" s="79"/>
      <c r="GG241" s="79"/>
      <c r="GH241" s="79"/>
      <c r="GI241" s="79"/>
      <c r="GJ241" s="79"/>
      <c r="GK241" s="79"/>
      <c r="GL241" s="79"/>
      <c r="GM241" s="79"/>
      <c r="GN241" s="79"/>
      <c r="GO241" s="79"/>
      <c r="GP241" s="79"/>
      <c r="GQ241" s="79"/>
      <c r="GR241" s="79"/>
      <c r="GS241" s="79"/>
      <c r="GT241" s="79"/>
      <c r="GU241" s="79"/>
      <c r="GV241" s="79"/>
      <c r="GW241" s="79"/>
      <c r="GX241" s="79"/>
      <c r="GY241" s="79"/>
      <c r="GZ241" s="79"/>
      <c r="HA241" s="79"/>
      <c r="HB241" s="79"/>
      <c r="HC241" s="79"/>
      <c r="HD241" s="79"/>
      <c r="HE241" s="79"/>
      <c r="HF241" s="79"/>
      <c r="HG241" s="79"/>
      <c r="HH241" s="79"/>
      <c r="HI241" s="79"/>
      <c r="HJ241" s="79"/>
      <c r="HK241" s="79"/>
      <c r="HL241" s="79"/>
      <c r="HM241" s="79"/>
      <c r="HN241" s="79"/>
      <c r="HO241" s="79"/>
      <c r="HP241" s="79"/>
      <c r="HQ241" s="79"/>
      <c r="HR241" s="79"/>
      <c r="HS241" s="79"/>
      <c r="HT241" s="79"/>
      <c r="HU241" s="79"/>
      <c r="HV241" s="79"/>
      <c r="HW241" s="79"/>
      <c r="HX241" s="79"/>
      <c r="HY241" s="79"/>
      <c r="HZ241" s="79"/>
      <c r="IA241" s="79"/>
      <c r="IB241" s="79"/>
      <c r="IC241" s="79"/>
      <c r="ID241" s="79"/>
      <c r="IE241" s="79"/>
      <c r="IF241" s="79"/>
      <c r="IG241" s="79"/>
      <c r="IH241" s="79"/>
      <c r="II241" s="79"/>
      <c r="IJ241" s="79"/>
      <c r="IK241" s="79"/>
      <c r="IL241" s="79"/>
      <c r="IM241" s="79"/>
      <c r="IN241" s="79"/>
      <c r="IO241" s="79"/>
      <c r="IP241" s="79"/>
    </row>
    <row r="242" spans="1:250" x14ac:dyDescent="0.2">
      <c r="A242" s="87">
        <v>188</v>
      </c>
      <c r="B242" s="88" t="s">
        <v>724</v>
      </c>
      <c r="C242" s="111" t="s">
        <v>812</v>
      </c>
      <c r="D242" s="107">
        <v>30000</v>
      </c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  <c r="BQ242" s="79"/>
      <c r="BR242" s="79"/>
      <c r="BS242" s="79"/>
      <c r="BT242" s="79"/>
      <c r="BU242" s="79"/>
      <c r="BV242" s="79"/>
      <c r="BW242" s="79"/>
      <c r="BX242" s="79"/>
      <c r="BY242" s="79"/>
      <c r="BZ242" s="79"/>
      <c r="CA242" s="79"/>
      <c r="CB242" s="79"/>
      <c r="CC242" s="79"/>
      <c r="CD242" s="79"/>
      <c r="CE242" s="79"/>
      <c r="CF242" s="79"/>
      <c r="CG242" s="79"/>
      <c r="CH242" s="79"/>
      <c r="CI242" s="79"/>
      <c r="CJ242" s="79"/>
      <c r="CK242" s="79"/>
      <c r="CL242" s="79"/>
      <c r="CM242" s="79"/>
      <c r="CN242" s="79"/>
      <c r="CO242" s="79"/>
      <c r="CP242" s="79"/>
      <c r="CQ242" s="79"/>
      <c r="CR242" s="79"/>
      <c r="CS242" s="79"/>
      <c r="CT242" s="79"/>
      <c r="CU242" s="79"/>
      <c r="CV242" s="79"/>
      <c r="CW242" s="79"/>
      <c r="CX242" s="79"/>
      <c r="CY242" s="79"/>
      <c r="CZ242" s="79"/>
      <c r="DA242" s="79"/>
      <c r="DB242" s="79"/>
      <c r="DC242" s="79"/>
      <c r="DD242" s="79"/>
      <c r="DE242" s="79"/>
      <c r="DF242" s="79"/>
      <c r="DG242" s="79"/>
      <c r="DH242" s="79"/>
      <c r="DI242" s="79"/>
      <c r="DJ242" s="79"/>
      <c r="DK242" s="79"/>
      <c r="DL242" s="79"/>
      <c r="DM242" s="79"/>
      <c r="DN242" s="79"/>
      <c r="DO242" s="79"/>
      <c r="DP242" s="79"/>
      <c r="DQ242" s="79"/>
      <c r="DR242" s="79"/>
      <c r="DS242" s="79"/>
      <c r="DT242" s="79"/>
      <c r="DU242" s="79"/>
      <c r="DV242" s="79"/>
      <c r="DW242" s="79"/>
      <c r="DX242" s="79"/>
      <c r="DY242" s="79"/>
      <c r="DZ242" s="79"/>
      <c r="EA242" s="79"/>
      <c r="EB242" s="79"/>
      <c r="EC242" s="79"/>
      <c r="ED242" s="79"/>
      <c r="EE242" s="79"/>
      <c r="EF242" s="79"/>
      <c r="EG242" s="79"/>
      <c r="EH242" s="79"/>
      <c r="EI242" s="79"/>
      <c r="EJ242" s="79"/>
      <c r="EK242" s="79"/>
      <c r="EL242" s="79"/>
      <c r="EM242" s="79"/>
      <c r="EN242" s="79"/>
      <c r="EO242" s="79"/>
      <c r="EP242" s="79"/>
      <c r="EQ242" s="79"/>
      <c r="ER242" s="79"/>
      <c r="ES242" s="79"/>
      <c r="ET242" s="79"/>
      <c r="EU242" s="79"/>
      <c r="EV242" s="79"/>
      <c r="EW242" s="79"/>
      <c r="EX242" s="79"/>
      <c r="EY242" s="79"/>
      <c r="EZ242" s="79"/>
      <c r="FA242" s="79"/>
      <c r="FB242" s="79"/>
      <c r="FC242" s="79"/>
      <c r="FD242" s="79"/>
      <c r="FE242" s="79"/>
      <c r="FF242" s="79"/>
      <c r="FG242" s="79"/>
      <c r="FH242" s="79"/>
      <c r="FI242" s="79"/>
      <c r="FJ242" s="79"/>
      <c r="FK242" s="79"/>
      <c r="FL242" s="79"/>
      <c r="FM242" s="79"/>
      <c r="FN242" s="79"/>
      <c r="FO242" s="79"/>
      <c r="FP242" s="79"/>
      <c r="FQ242" s="79"/>
      <c r="FR242" s="79"/>
      <c r="FS242" s="79"/>
      <c r="FT242" s="79"/>
      <c r="FU242" s="79"/>
      <c r="FV242" s="79"/>
      <c r="FW242" s="79"/>
      <c r="FX242" s="79"/>
      <c r="FY242" s="79"/>
      <c r="FZ242" s="79"/>
      <c r="GA242" s="79"/>
      <c r="GB242" s="79"/>
      <c r="GC242" s="79"/>
      <c r="GD242" s="79"/>
      <c r="GE242" s="79"/>
      <c r="GF242" s="79"/>
      <c r="GG242" s="79"/>
      <c r="GH242" s="79"/>
      <c r="GI242" s="79"/>
      <c r="GJ242" s="79"/>
      <c r="GK242" s="79"/>
      <c r="GL242" s="79"/>
      <c r="GM242" s="79"/>
      <c r="GN242" s="79"/>
      <c r="GO242" s="79"/>
      <c r="GP242" s="79"/>
      <c r="GQ242" s="79"/>
      <c r="GR242" s="79"/>
      <c r="GS242" s="79"/>
      <c r="GT242" s="79"/>
      <c r="GU242" s="79"/>
      <c r="GV242" s="79"/>
      <c r="GW242" s="79"/>
      <c r="GX242" s="79"/>
      <c r="GY242" s="79"/>
      <c r="GZ242" s="79"/>
      <c r="HA242" s="79"/>
      <c r="HB242" s="79"/>
      <c r="HC242" s="79"/>
      <c r="HD242" s="79"/>
      <c r="HE242" s="79"/>
      <c r="HF242" s="79"/>
      <c r="HG242" s="79"/>
      <c r="HH242" s="79"/>
      <c r="HI242" s="79"/>
      <c r="HJ242" s="79"/>
      <c r="HK242" s="79"/>
      <c r="HL242" s="79"/>
      <c r="HM242" s="79"/>
      <c r="HN242" s="79"/>
      <c r="HO242" s="79"/>
      <c r="HP242" s="79"/>
      <c r="HQ242" s="79"/>
      <c r="HR242" s="79"/>
      <c r="HS242" s="79"/>
      <c r="HT242" s="79"/>
      <c r="HU242" s="79"/>
      <c r="HV242" s="79"/>
      <c r="HW242" s="79"/>
      <c r="HX242" s="79"/>
      <c r="HY242" s="79"/>
      <c r="HZ242" s="79"/>
      <c r="IA242" s="79"/>
      <c r="IB242" s="79"/>
      <c r="IC242" s="79"/>
      <c r="ID242" s="79"/>
      <c r="IE242" s="79"/>
      <c r="IF242" s="79"/>
      <c r="IG242" s="79"/>
      <c r="IH242" s="79"/>
      <c r="II242" s="79"/>
      <c r="IJ242" s="79"/>
      <c r="IK242" s="79"/>
      <c r="IL242" s="79"/>
      <c r="IM242" s="79"/>
      <c r="IN242" s="79"/>
      <c r="IO242" s="79"/>
      <c r="IP242" s="79"/>
    </row>
    <row r="243" spans="1:250" x14ac:dyDescent="0.2">
      <c r="A243" s="87">
        <v>189</v>
      </c>
      <c r="B243" s="88" t="s">
        <v>725</v>
      </c>
      <c r="C243" s="111" t="s">
        <v>812</v>
      </c>
      <c r="D243" s="107">
        <v>22000</v>
      </c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  <c r="BQ243" s="79"/>
      <c r="BR243" s="79"/>
      <c r="BS243" s="79"/>
      <c r="BT243" s="79"/>
      <c r="BU243" s="79"/>
      <c r="BV243" s="79"/>
      <c r="BW243" s="79"/>
      <c r="BX243" s="79"/>
      <c r="BY243" s="79"/>
      <c r="BZ243" s="79"/>
      <c r="CA243" s="79"/>
      <c r="CB243" s="79"/>
      <c r="CC243" s="79"/>
      <c r="CD243" s="79"/>
      <c r="CE243" s="79"/>
      <c r="CF243" s="79"/>
      <c r="CG243" s="79"/>
      <c r="CH243" s="79"/>
      <c r="CI243" s="79"/>
      <c r="CJ243" s="79"/>
      <c r="CK243" s="79"/>
      <c r="CL243" s="79"/>
      <c r="CM243" s="79"/>
      <c r="CN243" s="79"/>
      <c r="CO243" s="79"/>
      <c r="CP243" s="79"/>
      <c r="CQ243" s="79"/>
      <c r="CR243" s="79"/>
      <c r="CS243" s="79"/>
      <c r="CT243" s="79"/>
      <c r="CU243" s="79"/>
      <c r="CV243" s="79"/>
      <c r="CW243" s="79"/>
      <c r="CX243" s="79"/>
      <c r="CY243" s="79"/>
      <c r="CZ243" s="79"/>
      <c r="DA243" s="79"/>
      <c r="DB243" s="79"/>
      <c r="DC243" s="79"/>
      <c r="DD243" s="79"/>
      <c r="DE243" s="79"/>
      <c r="DF243" s="79"/>
      <c r="DG243" s="79"/>
      <c r="DH243" s="79"/>
      <c r="DI243" s="79"/>
      <c r="DJ243" s="79"/>
      <c r="DK243" s="79"/>
      <c r="DL243" s="79"/>
      <c r="DM243" s="79"/>
      <c r="DN243" s="79"/>
      <c r="DO243" s="79"/>
      <c r="DP243" s="79"/>
      <c r="DQ243" s="79"/>
      <c r="DR243" s="79"/>
      <c r="DS243" s="79"/>
      <c r="DT243" s="79"/>
      <c r="DU243" s="79"/>
      <c r="DV243" s="79"/>
      <c r="DW243" s="79"/>
      <c r="DX243" s="79"/>
      <c r="DY243" s="79"/>
      <c r="DZ243" s="79"/>
      <c r="EA243" s="79"/>
      <c r="EB243" s="79"/>
      <c r="EC243" s="79"/>
      <c r="ED243" s="79"/>
      <c r="EE243" s="79"/>
      <c r="EF243" s="79"/>
      <c r="EG243" s="79"/>
      <c r="EH243" s="79"/>
      <c r="EI243" s="79"/>
      <c r="EJ243" s="79"/>
      <c r="EK243" s="79"/>
      <c r="EL243" s="79"/>
      <c r="EM243" s="79"/>
      <c r="EN243" s="79"/>
      <c r="EO243" s="79"/>
      <c r="EP243" s="79"/>
      <c r="EQ243" s="79"/>
      <c r="ER243" s="79"/>
      <c r="ES243" s="79"/>
      <c r="ET243" s="79"/>
      <c r="EU243" s="79"/>
      <c r="EV243" s="79"/>
      <c r="EW243" s="79"/>
      <c r="EX243" s="79"/>
      <c r="EY243" s="79"/>
      <c r="EZ243" s="79"/>
      <c r="FA243" s="79"/>
      <c r="FB243" s="79"/>
      <c r="FC243" s="79"/>
      <c r="FD243" s="79"/>
      <c r="FE243" s="79"/>
      <c r="FF243" s="79"/>
      <c r="FG243" s="79"/>
      <c r="FH243" s="79"/>
      <c r="FI243" s="79"/>
      <c r="FJ243" s="79"/>
      <c r="FK243" s="79"/>
      <c r="FL243" s="79"/>
      <c r="FM243" s="79"/>
      <c r="FN243" s="79"/>
      <c r="FO243" s="79"/>
      <c r="FP243" s="79"/>
      <c r="FQ243" s="79"/>
      <c r="FR243" s="79"/>
      <c r="FS243" s="79"/>
      <c r="FT243" s="79"/>
      <c r="FU243" s="79"/>
      <c r="FV243" s="79"/>
      <c r="FW243" s="79"/>
      <c r="FX243" s="79"/>
      <c r="FY243" s="79"/>
      <c r="FZ243" s="79"/>
      <c r="GA243" s="79"/>
      <c r="GB243" s="79"/>
      <c r="GC243" s="79"/>
      <c r="GD243" s="79"/>
      <c r="GE243" s="79"/>
      <c r="GF243" s="79"/>
      <c r="GG243" s="79"/>
      <c r="GH243" s="79"/>
      <c r="GI243" s="79"/>
      <c r="GJ243" s="79"/>
      <c r="GK243" s="79"/>
      <c r="GL243" s="79"/>
      <c r="GM243" s="79"/>
      <c r="GN243" s="79"/>
      <c r="GO243" s="79"/>
      <c r="GP243" s="79"/>
      <c r="GQ243" s="79"/>
      <c r="GR243" s="79"/>
      <c r="GS243" s="79"/>
      <c r="GT243" s="79"/>
      <c r="GU243" s="79"/>
      <c r="GV243" s="79"/>
      <c r="GW243" s="79"/>
      <c r="GX243" s="79"/>
      <c r="GY243" s="79"/>
      <c r="GZ243" s="79"/>
      <c r="HA243" s="79"/>
      <c r="HB243" s="79"/>
      <c r="HC243" s="79"/>
      <c r="HD243" s="79"/>
      <c r="HE243" s="79"/>
      <c r="HF243" s="79"/>
      <c r="HG243" s="79"/>
      <c r="HH243" s="79"/>
      <c r="HI243" s="79"/>
      <c r="HJ243" s="79"/>
      <c r="HK243" s="79"/>
      <c r="HL243" s="79"/>
      <c r="HM243" s="79"/>
      <c r="HN243" s="79"/>
      <c r="HO243" s="79"/>
      <c r="HP243" s="79"/>
      <c r="HQ243" s="79"/>
      <c r="HR243" s="79"/>
      <c r="HS243" s="79"/>
      <c r="HT243" s="79"/>
      <c r="HU243" s="79"/>
      <c r="HV243" s="79"/>
      <c r="HW243" s="79"/>
      <c r="HX243" s="79"/>
      <c r="HY243" s="79"/>
      <c r="HZ243" s="79"/>
      <c r="IA243" s="79"/>
      <c r="IB243" s="79"/>
      <c r="IC243" s="79"/>
      <c r="ID243" s="79"/>
      <c r="IE243" s="79"/>
      <c r="IF243" s="79"/>
      <c r="IG243" s="79"/>
      <c r="IH243" s="79"/>
      <c r="II243" s="79"/>
      <c r="IJ243" s="79"/>
      <c r="IK243" s="79"/>
      <c r="IL243" s="79"/>
      <c r="IM243" s="79"/>
      <c r="IN243" s="79"/>
      <c r="IO243" s="79"/>
      <c r="IP243" s="79"/>
    </row>
    <row r="244" spans="1:250" x14ac:dyDescent="0.2">
      <c r="A244" s="277" t="s">
        <v>726</v>
      </c>
      <c r="B244" s="277"/>
      <c r="C244" s="277"/>
      <c r="D244" s="278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  <c r="BQ244" s="79"/>
      <c r="BR244" s="79"/>
      <c r="BS244" s="79"/>
      <c r="BT244" s="79"/>
      <c r="BU244" s="79"/>
      <c r="BV244" s="79"/>
      <c r="BW244" s="79"/>
      <c r="BX244" s="79"/>
      <c r="BY244" s="79"/>
      <c r="BZ244" s="79"/>
      <c r="CA244" s="79"/>
      <c r="CB244" s="79"/>
      <c r="CC244" s="79"/>
      <c r="CD244" s="79"/>
      <c r="CE244" s="79"/>
      <c r="CF244" s="79"/>
      <c r="CG244" s="79"/>
      <c r="CH244" s="79"/>
      <c r="CI244" s="79"/>
      <c r="CJ244" s="79"/>
      <c r="CK244" s="79"/>
      <c r="CL244" s="79"/>
      <c r="CM244" s="79"/>
      <c r="CN244" s="79"/>
      <c r="CO244" s="79"/>
      <c r="CP244" s="79"/>
      <c r="CQ244" s="79"/>
      <c r="CR244" s="79"/>
      <c r="CS244" s="79"/>
      <c r="CT244" s="79"/>
      <c r="CU244" s="79"/>
      <c r="CV244" s="79"/>
      <c r="CW244" s="79"/>
      <c r="CX244" s="79"/>
      <c r="CY244" s="79"/>
      <c r="CZ244" s="79"/>
      <c r="DA244" s="79"/>
      <c r="DB244" s="79"/>
      <c r="DC244" s="79"/>
      <c r="DD244" s="79"/>
      <c r="DE244" s="79"/>
      <c r="DF244" s="79"/>
      <c r="DG244" s="79"/>
      <c r="DH244" s="79"/>
      <c r="DI244" s="79"/>
      <c r="DJ244" s="79"/>
      <c r="DK244" s="79"/>
      <c r="DL244" s="79"/>
      <c r="DM244" s="79"/>
      <c r="DN244" s="79"/>
      <c r="DO244" s="79"/>
      <c r="DP244" s="79"/>
      <c r="DQ244" s="79"/>
      <c r="DR244" s="79"/>
      <c r="DS244" s="79"/>
      <c r="DT244" s="79"/>
      <c r="DU244" s="79"/>
      <c r="DV244" s="79"/>
      <c r="DW244" s="79"/>
      <c r="DX244" s="79"/>
      <c r="DY244" s="79"/>
      <c r="DZ244" s="79"/>
      <c r="EA244" s="79"/>
      <c r="EB244" s="79"/>
      <c r="EC244" s="79"/>
      <c r="ED244" s="79"/>
      <c r="EE244" s="79"/>
      <c r="EF244" s="79"/>
      <c r="EG244" s="79"/>
      <c r="EH244" s="79"/>
      <c r="EI244" s="79"/>
      <c r="EJ244" s="79"/>
      <c r="EK244" s="79"/>
      <c r="EL244" s="79"/>
      <c r="EM244" s="79"/>
      <c r="EN244" s="79"/>
      <c r="EO244" s="79"/>
      <c r="EP244" s="79"/>
      <c r="EQ244" s="79"/>
      <c r="ER244" s="79"/>
      <c r="ES244" s="79"/>
      <c r="ET244" s="79"/>
      <c r="EU244" s="79"/>
      <c r="EV244" s="79"/>
      <c r="EW244" s="79"/>
      <c r="EX244" s="79"/>
      <c r="EY244" s="79"/>
      <c r="EZ244" s="79"/>
      <c r="FA244" s="79"/>
      <c r="FB244" s="79"/>
      <c r="FC244" s="79"/>
      <c r="FD244" s="79"/>
      <c r="FE244" s="79"/>
      <c r="FF244" s="79"/>
      <c r="FG244" s="79"/>
      <c r="FH244" s="79"/>
      <c r="FI244" s="79"/>
      <c r="FJ244" s="79"/>
      <c r="FK244" s="79"/>
      <c r="FL244" s="79"/>
      <c r="FM244" s="79"/>
      <c r="FN244" s="79"/>
      <c r="FO244" s="79"/>
      <c r="FP244" s="79"/>
      <c r="FQ244" s="79"/>
      <c r="FR244" s="79"/>
      <c r="FS244" s="79"/>
      <c r="FT244" s="79"/>
      <c r="FU244" s="79"/>
      <c r="FV244" s="79"/>
      <c r="FW244" s="79"/>
      <c r="FX244" s="79"/>
      <c r="FY244" s="79"/>
      <c r="FZ244" s="79"/>
      <c r="GA244" s="79"/>
      <c r="GB244" s="79"/>
      <c r="GC244" s="79"/>
      <c r="GD244" s="79"/>
      <c r="GE244" s="79"/>
      <c r="GF244" s="79"/>
      <c r="GG244" s="79"/>
      <c r="GH244" s="79"/>
      <c r="GI244" s="79"/>
      <c r="GJ244" s="79"/>
      <c r="GK244" s="79"/>
      <c r="GL244" s="79"/>
      <c r="GM244" s="79"/>
      <c r="GN244" s="79"/>
      <c r="GO244" s="79"/>
      <c r="GP244" s="79"/>
      <c r="GQ244" s="79"/>
      <c r="GR244" s="79"/>
      <c r="GS244" s="79"/>
      <c r="GT244" s="79"/>
      <c r="GU244" s="79"/>
      <c r="GV244" s="79"/>
      <c r="GW244" s="79"/>
      <c r="GX244" s="79"/>
      <c r="GY244" s="79"/>
      <c r="GZ244" s="79"/>
      <c r="HA244" s="79"/>
      <c r="HB244" s="79"/>
      <c r="HC244" s="79"/>
      <c r="HD244" s="79"/>
      <c r="HE244" s="79"/>
      <c r="HF244" s="79"/>
      <c r="HG244" s="79"/>
      <c r="HH244" s="79"/>
      <c r="HI244" s="79"/>
      <c r="HJ244" s="79"/>
      <c r="HK244" s="79"/>
      <c r="HL244" s="79"/>
      <c r="HM244" s="79"/>
      <c r="HN244" s="79"/>
      <c r="HO244" s="79"/>
      <c r="HP244" s="79"/>
      <c r="HQ244" s="79"/>
      <c r="HR244" s="79"/>
      <c r="HS244" s="79"/>
      <c r="HT244" s="79"/>
      <c r="HU244" s="79"/>
      <c r="HV244" s="79"/>
      <c r="HW244" s="79"/>
      <c r="HX244" s="79"/>
      <c r="HY244" s="79"/>
      <c r="HZ244" s="79"/>
      <c r="IA244" s="79"/>
      <c r="IB244" s="79"/>
      <c r="IC244" s="79"/>
      <c r="ID244" s="79"/>
      <c r="IE244" s="79"/>
      <c r="IF244" s="79"/>
      <c r="IG244" s="79"/>
      <c r="IH244" s="79"/>
      <c r="II244" s="79"/>
      <c r="IJ244" s="79"/>
      <c r="IK244" s="79"/>
      <c r="IL244" s="79"/>
      <c r="IM244" s="79"/>
      <c r="IN244" s="79"/>
      <c r="IO244" s="79"/>
      <c r="IP244" s="79"/>
    </row>
    <row r="245" spans="1:250" x14ac:dyDescent="0.2">
      <c r="A245" s="87">
        <v>192</v>
      </c>
      <c r="B245" s="88" t="s">
        <v>727</v>
      </c>
      <c r="C245" s="111" t="s">
        <v>812</v>
      </c>
      <c r="D245" s="107">
        <v>18000</v>
      </c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  <c r="BQ245" s="79"/>
      <c r="BR245" s="79"/>
      <c r="BS245" s="79"/>
      <c r="BT245" s="79"/>
      <c r="BU245" s="79"/>
      <c r="BV245" s="79"/>
      <c r="BW245" s="79"/>
      <c r="BX245" s="79"/>
      <c r="BY245" s="79"/>
      <c r="BZ245" s="79"/>
      <c r="CA245" s="79"/>
      <c r="CB245" s="79"/>
      <c r="CC245" s="79"/>
      <c r="CD245" s="79"/>
      <c r="CE245" s="79"/>
      <c r="CF245" s="79"/>
      <c r="CG245" s="79"/>
      <c r="CH245" s="79"/>
      <c r="CI245" s="79"/>
      <c r="CJ245" s="79"/>
      <c r="CK245" s="79"/>
      <c r="CL245" s="79"/>
      <c r="CM245" s="79"/>
      <c r="CN245" s="79"/>
      <c r="CO245" s="79"/>
      <c r="CP245" s="79"/>
      <c r="CQ245" s="79"/>
      <c r="CR245" s="79"/>
      <c r="CS245" s="79"/>
      <c r="CT245" s="79"/>
      <c r="CU245" s="79"/>
      <c r="CV245" s="79"/>
      <c r="CW245" s="79"/>
      <c r="CX245" s="79"/>
      <c r="CY245" s="79"/>
      <c r="CZ245" s="79"/>
      <c r="DA245" s="79"/>
      <c r="DB245" s="79"/>
      <c r="DC245" s="79"/>
      <c r="DD245" s="79"/>
      <c r="DE245" s="79"/>
      <c r="DF245" s="79"/>
      <c r="DG245" s="79"/>
      <c r="DH245" s="79"/>
      <c r="DI245" s="79"/>
      <c r="DJ245" s="79"/>
      <c r="DK245" s="79"/>
      <c r="DL245" s="79"/>
      <c r="DM245" s="79"/>
      <c r="DN245" s="79"/>
      <c r="DO245" s="79"/>
      <c r="DP245" s="79"/>
      <c r="DQ245" s="79"/>
      <c r="DR245" s="79"/>
      <c r="DS245" s="79"/>
      <c r="DT245" s="79"/>
      <c r="DU245" s="79"/>
      <c r="DV245" s="79"/>
      <c r="DW245" s="79"/>
      <c r="DX245" s="79"/>
      <c r="DY245" s="79"/>
      <c r="DZ245" s="79"/>
      <c r="EA245" s="79"/>
      <c r="EB245" s="79"/>
      <c r="EC245" s="79"/>
      <c r="ED245" s="79"/>
      <c r="EE245" s="79"/>
      <c r="EF245" s="79"/>
      <c r="EG245" s="79"/>
      <c r="EH245" s="79"/>
      <c r="EI245" s="79"/>
      <c r="EJ245" s="79"/>
      <c r="EK245" s="79"/>
      <c r="EL245" s="79"/>
      <c r="EM245" s="79"/>
      <c r="EN245" s="79"/>
      <c r="EO245" s="79"/>
      <c r="EP245" s="79"/>
      <c r="EQ245" s="79"/>
      <c r="ER245" s="79"/>
      <c r="ES245" s="79"/>
      <c r="ET245" s="79"/>
      <c r="EU245" s="79"/>
      <c r="EV245" s="79"/>
      <c r="EW245" s="79"/>
      <c r="EX245" s="79"/>
      <c r="EY245" s="79"/>
      <c r="EZ245" s="79"/>
      <c r="FA245" s="79"/>
      <c r="FB245" s="79"/>
      <c r="FC245" s="79"/>
      <c r="FD245" s="79"/>
      <c r="FE245" s="79"/>
      <c r="FF245" s="79"/>
      <c r="FG245" s="79"/>
      <c r="FH245" s="79"/>
      <c r="FI245" s="79"/>
      <c r="FJ245" s="79"/>
      <c r="FK245" s="79"/>
      <c r="FL245" s="79"/>
      <c r="FM245" s="79"/>
      <c r="FN245" s="79"/>
      <c r="FO245" s="79"/>
      <c r="FP245" s="79"/>
      <c r="FQ245" s="79"/>
      <c r="FR245" s="79"/>
      <c r="FS245" s="79"/>
      <c r="FT245" s="79"/>
      <c r="FU245" s="79"/>
      <c r="FV245" s="79"/>
      <c r="FW245" s="79"/>
      <c r="FX245" s="79"/>
      <c r="FY245" s="79"/>
      <c r="FZ245" s="79"/>
      <c r="GA245" s="79"/>
      <c r="GB245" s="79"/>
      <c r="GC245" s="79"/>
      <c r="GD245" s="79"/>
      <c r="GE245" s="79"/>
      <c r="GF245" s="79"/>
      <c r="GG245" s="79"/>
      <c r="GH245" s="79"/>
      <c r="GI245" s="79"/>
      <c r="GJ245" s="79"/>
      <c r="GK245" s="79"/>
      <c r="GL245" s="79"/>
      <c r="GM245" s="79"/>
      <c r="GN245" s="79"/>
      <c r="GO245" s="79"/>
      <c r="GP245" s="79"/>
      <c r="GQ245" s="79"/>
      <c r="GR245" s="79"/>
      <c r="GS245" s="79"/>
      <c r="GT245" s="79"/>
      <c r="GU245" s="79"/>
      <c r="GV245" s="79"/>
      <c r="GW245" s="79"/>
      <c r="GX245" s="79"/>
      <c r="GY245" s="79"/>
      <c r="GZ245" s="79"/>
      <c r="HA245" s="79"/>
      <c r="HB245" s="79"/>
      <c r="HC245" s="79"/>
      <c r="HD245" s="79"/>
      <c r="HE245" s="79"/>
      <c r="HF245" s="79"/>
      <c r="HG245" s="79"/>
      <c r="HH245" s="79"/>
      <c r="HI245" s="79"/>
      <c r="HJ245" s="79"/>
      <c r="HK245" s="79"/>
      <c r="HL245" s="79"/>
      <c r="HM245" s="79"/>
      <c r="HN245" s="79"/>
      <c r="HO245" s="79"/>
      <c r="HP245" s="79"/>
      <c r="HQ245" s="79"/>
      <c r="HR245" s="79"/>
      <c r="HS245" s="79"/>
      <c r="HT245" s="79"/>
      <c r="HU245" s="79"/>
      <c r="HV245" s="79"/>
      <c r="HW245" s="79"/>
      <c r="HX245" s="79"/>
      <c r="HY245" s="79"/>
      <c r="HZ245" s="79"/>
      <c r="IA245" s="79"/>
      <c r="IB245" s="79"/>
      <c r="IC245" s="79"/>
      <c r="ID245" s="79"/>
      <c r="IE245" s="79"/>
      <c r="IF245" s="79"/>
      <c r="IG245" s="79"/>
      <c r="IH245" s="79"/>
      <c r="II245" s="79"/>
      <c r="IJ245" s="79"/>
      <c r="IK245" s="79"/>
      <c r="IL245" s="79"/>
      <c r="IM245" s="79"/>
      <c r="IN245" s="79"/>
      <c r="IO245" s="79"/>
      <c r="IP245" s="79"/>
    </row>
    <row r="246" spans="1:250" x14ac:dyDescent="0.2">
      <c r="A246" s="87">
        <v>193</v>
      </c>
      <c r="B246" s="89" t="s">
        <v>728</v>
      </c>
      <c r="C246" s="111" t="s">
        <v>812</v>
      </c>
      <c r="D246" s="107">
        <v>10000</v>
      </c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  <c r="BQ246" s="79"/>
      <c r="BR246" s="79"/>
      <c r="BS246" s="79"/>
      <c r="BT246" s="79"/>
      <c r="BU246" s="79"/>
      <c r="BV246" s="79"/>
      <c r="BW246" s="79"/>
      <c r="BX246" s="79"/>
      <c r="BY246" s="79"/>
      <c r="BZ246" s="79"/>
      <c r="CA246" s="79"/>
      <c r="CB246" s="79"/>
      <c r="CC246" s="79"/>
      <c r="CD246" s="79"/>
      <c r="CE246" s="79"/>
      <c r="CF246" s="79"/>
      <c r="CG246" s="79"/>
      <c r="CH246" s="79"/>
      <c r="CI246" s="79"/>
      <c r="CJ246" s="79"/>
      <c r="CK246" s="79"/>
      <c r="CL246" s="79"/>
      <c r="CM246" s="79"/>
      <c r="CN246" s="79"/>
      <c r="CO246" s="79"/>
      <c r="CP246" s="79"/>
      <c r="CQ246" s="79"/>
      <c r="CR246" s="79"/>
      <c r="CS246" s="79"/>
      <c r="CT246" s="79"/>
      <c r="CU246" s="79"/>
      <c r="CV246" s="79"/>
      <c r="CW246" s="79"/>
      <c r="CX246" s="79"/>
      <c r="CY246" s="79"/>
      <c r="CZ246" s="79"/>
      <c r="DA246" s="79"/>
      <c r="DB246" s="79"/>
      <c r="DC246" s="79"/>
      <c r="DD246" s="79"/>
      <c r="DE246" s="79"/>
      <c r="DF246" s="79"/>
      <c r="DG246" s="79"/>
      <c r="DH246" s="79"/>
      <c r="DI246" s="79"/>
      <c r="DJ246" s="79"/>
      <c r="DK246" s="79"/>
      <c r="DL246" s="79"/>
      <c r="DM246" s="79"/>
      <c r="DN246" s="79"/>
      <c r="DO246" s="79"/>
      <c r="DP246" s="79"/>
      <c r="DQ246" s="79"/>
      <c r="DR246" s="79"/>
      <c r="DS246" s="79"/>
      <c r="DT246" s="79"/>
      <c r="DU246" s="79"/>
      <c r="DV246" s="79"/>
      <c r="DW246" s="79"/>
      <c r="DX246" s="79"/>
      <c r="DY246" s="79"/>
      <c r="DZ246" s="79"/>
      <c r="EA246" s="79"/>
      <c r="EB246" s="79"/>
      <c r="EC246" s="79"/>
      <c r="ED246" s="79"/>
      <c r="EE246" s="79"/>
      <c r="EF246" s="79"/>
      <c r="EG246" s="79"/>
      <c r="EH246" s="79"/>
      <c r="EI246" s="79"/>
      <c r="EJ246" s="79"/>
      <c r="EK246" s="79"/>
      <c r="EL246" s="79"/>
      <c r="EM246" s="79"/>
      <c r="EN246" s="79"/>
      <c r="EO246" s="79"/>
      <c r="EP246" s="79"/>
      <c r="EQ246" s="79"/>
      <c r="ER246" s="79"/>
      <c r="ES246" s="79"/>
      <c r="ET246" s="79"/>
      <c r="EU246" s="79"/>
      <c r="EV246" s="79"/>
      <c r="EW246" s="79"/>
      <c r="EX246" s="79"/>
      <c r="EY246" s="79"/>
      <c r="EZ246" s="79"/>
      <c r="FA246" s="79"/>
      <c r="FB246" s="79"/>
      <c r="FC246" s="79"/>
      <c r="FD246" s="79"/>
      <c r="FE246" s="79"/>
      <c r="FF246" s="79"/>
      <c r="FG246" s="79"/>
      <c r="FH246" s="79"/>
      <c r="FI246" s="79"/>
      <c r="FJ246" s="79"/>
      <c r="FK246" s="79"/>
      <c r="FL246" s="79"/>
      <c r="FM246" s="79"/>
      <c r="FN246" s="79"/>
      <c r="FO246" s="79"/>
      <c r="FP246" s="79"/>
      <c r="FQ246" s="79"/>
      <c r="FR246" s="79"/>
      <c r="FS246" s="79"/>
      <c r="FT246" s="79"/>
      <c r="FU246" s="79"/>
      <c r="FV246" s="79"/>
      <c r="FW246" s="79"/>
      <c r="FX246" s="79"/>
      <c r="FY246" s="79"/>
      <c r="FZ246" s="79"/>
      <c r="GA246" s="79"/>
      <c r="GB246" s="79"/>
      <c r="GC246" s="79"/>
      <c r="GD246" s="79"/>
      <c r="GE246" s="79"/>
      <c r="GF246" s="79"/>
      <c r="GG246" s="79"/>
      <c r="GH246" s="79"/>
      <c r="GI246" s="79"/>
      <c r="GJ246" s="79"/>
      <c r="GK246" s="79"/>
      <c r="GL246" s="79"/>
      <c r="GM246" s="79"/>
      <c r="GN246" s="79"/>
      <c r="GO246" s="79"/>
      <c r="GP246" s="79"/>
      <c r="GQ246" s="79"/>
      <c r="GR246" s="79"/>
      <c r="GS246" s="79"/>
      <c r="GT246" s="79"/>
      <c r="GU246" s="79"/>
      <c r="GV246" s="79"/>
      <c r="GW246" s="79"/>
      <c r="GX246" s="79"/>
      <c r="GY246" s="79"/>
      <c r="GZ246" s="79"/>
      <c r="HA246" s="79"/>
      <c r="HB246" s="79"/>
      <c r="HC246" s="79"/>
      <c r="HD246" s="79"/>
      <c r="HE246" s="79"/>
      <c r="HF246" s="79"/>
      <c r="HG246" s="79"/>
      <c r="HH246" s="79"/>
      <c r="HI246" s="79"/>
      <c r="HJ246" s="79"/>
      <c r="HK246" s="79"/>
      <c r="HL246" s="79"/>
      <c r="HM246" s="79"/>
      <c r="HN246" s="79"/>
      <c r="HO246" s="79"/>
      <c r="HP246" s="79"/>
      <c r="HQ246" s="79"/>
      <c r="HR246" s="79"/>
      <c r="HS246" s="79"/>
      <c r="HT246" s="79"/>
      <c r="HU246" s="79"/>
      <c r="HV246" s="79"/>
      <c r="HW246" s="79"/>
      <c r="HX246" s="79"/>
      <c r="HY246" s="79"/>
      <c r="HZ246" s="79"/>
      <c r="IA246" s="79"/>
      <c r="IB246" s="79"/>
      <c r="IC246" s="79"/>
      <c r="ID246" s="79"/>
      <c r="IE246" s="79"/>
      <c r="IF246" s="79"/>
      <c r="IG246" s="79"/>
      <c r="IH246" s="79"/>
      <c r="II246" s="79"/>
      <c r="IJ246" s="79"/>
      <c r="IK246" s="79"/>
      <c r="IL246" s="79"/>
      <c r="IM246" s="79"/>
      <c r="IN246" s="79"/>
      <c r="IO246" s="79"/>
      <c r="IP246" s="79"/>
    </row>
    <row r="247" spans="1:250" x14ac:dyDescent="0.2">
      <c r="A247" s="87">
        <v>195</v>
      </c>
      <c r="B247" s="88" t="s">
        <v>729</v>
      </c>
      <c r="C247" s="111" t="s">
        <v>812</v>
      </c>
      <c r="D247" s="107">
        <v>8000</v>
      </c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  <c r="BQ247" s="79"/>
      <c r="BR247" s="79"/>
      <c r="BS247" s="79"/>
      <c r="BT247" s="79"/>
      <c r="BU247" s="79"/>
      <c r="BV247" s="79"/>
      <c r="BW247" s="79"/>
      <c r="BX247" s="79"/>
      <c r="BY247" s="79"/>
      <c r="BZ247" s="79"/>
      <c r="CA247" s="79"/>
      <c r="CB247" s="79"/>
      <c r="CC247" s="79"/>
      <c r="CD247" s="79"/>
      <c r="CE247" s="79"/>
      <c r="CF247" s="79"/>
      <c r="CG247" s="79"/>
      <c r="CH247" s="79"/>
      <c r="CI247" s="79"/>
      <c r="CJ247" s="79"/>
      <c r="CK247" s="79"/>
      <c r="CL247" s="79"/>
      <c r="CM247" s="79"/>
      <c r="CN247" s="79"/>
      <c r="CO247" s="79"/>
      <c r="CP247" s="79"/>
      <c r="CQ247" s="79"/>
      <c r="CR247" s="79"/>
      <c r="CS247" s="79"/>
      <c r="CT247" s="79"/>
      <c r="CU247" s="79"/>
      <c r="CV247" s="79"/>
      <c r="CW247" s="79"/>
      <c r="CX247" s="79"/>
      <c r="CY247" s="79"/>
      <c r="CZ247" s="79"/>
      <c r="DA247" s="79"/>
      <c r="DB247" s="79"/>
      <c r="DC247" s="79"/>
      <c r="DD247" s="79"/>
      <c r="DE247" s="79"/>
      <c r="DF247" s="79"/>
      <c r="DG247" s="79"/>
      <c r="DH247" s="79"/>
      <c r="DI247" s="79"/>
      <c r="DJ247" s="79"/>
      <c r="DK247" s="79"/>
      <c r="DL247" s="79"/>
      <c r="DM247" s="79"/>
      <c r="DN247" s="79"/>
      <c r="DO247" s="79"/>
      <c r="DP247" s="79"/>
      <c r="DQ247" s="79"/>
      <c r="DR247" s="79"/>
      <c r="DS247" s="79"/>
      <c r="DT247" s="79"/>
      <c r="DU247" s="79"/>
      <c r="DV247" s="79"/>
      <c r="DW247" s="79"/>
      <c r="DX247" s="79"/>
      <c r="DY247" s="79"/>
      <c r="DZ247" s="79"/>
      <c r="EA247" s="79"/>
      <c r="EB247" s="79"/>
      <c r="EC247" s="79"/>
      <c r="ED247" s="79"/>
      <c r="EE247" s="79"/>
      <c r="EF247" s="79"/>
      <c r="EG247" s="79"/>
      <c r="EH247" s="79"/>
      <c r="EI247" s="79"/>
      <c r="EJ247" s="79"/>
      <c r="EK247" s="79"/>
      <c r="EL247" s="79"/>
      <c r="EM247" s="79"/>
      <c r="EN247" s="79"/>
      <c r="EO247" s="79"/>
      <c r="EP247" s="79"/>
      <c r="EQ247" s="79"/>
      <c r="ER247" s="79"/>
      <c r="ES247" s="79"/>
      <c r="ET247" s="79"/>
      <c r="EU247" s="79"/>
      <c r="EV247" s="79"/>
      <c r="EW247" s="79"/>
      <c r="EX247" s="79"/>
      <c r="EY247" s="79"/>
      <c r="EZ247" s="79"/>
      <c r="FA247" s="79"/>
      <c r="FB247" s="79"/>
      <c r="FC247" s="79"/>
      <c r="FD247" s="79"/>
      <c r="FE247" s="79"/>
      <c r="FF247" s="79"/>
      <c r="FG247" s="79"/>
      <c r="FH247" s="79"/>
      <c r="FI247" s="79"/>
      <c r="FJ247" s="79"/>
      <c r="FK247" s="79"/>
      <c r="FL247" s="79"/>
      <c r="FM247" s="79"/>
      <c r="FN247" s="79"/>
      <c r="FO247" s="79"/>
      <c r="FP247" s="79"/>
      <c r="FQ247" s="79"/>
      <c r="FR247" s="79"/>
      <c r="FS247" s="79"/>
      <c r="FT247" s="79"/>
      <c r="FU247" s="79"/>
      <c r="FV247" s="79"/>
      <c r="FW247" s="79"/>
      <c r="FX247" s="79"/>
      <c r="FY247" s="79"/>
      <c r="FZ247" s="79"/>
      <c r="GA247" s="79"/>
      <c r="GB247" s="79"/>
      <c r="GC247" s="79"/>
      <c r="GD247" s="79"/>
      <c r="GE247" s="79"/>
      <c r="GF247" s="79"/>
      <c r="GG247" s="79"/>
      <c r="GH247" s="79"/>
      <c r="GI247" s="79"/>
      <c r="GJ247" s="79"/>
      <c r="GK247" s="79"/>
      <c r="GL247" s="79"/>
      <c r="GM247" s="79"/>
      <c r="GN247" s="79"/>
      <c r="GO247" s="79"/>
      <c r="GP247" s="79"/>
      <c r="GQ247" s="79"/>
      <c r="GR247" s="79"/>
      <c r="GS247" s="79"/>
      <c r="GT247" s="79"/>
      <c r="GU247" s="79"/>
      <c r="GV247" s="79"/>
      <c r="GW247" s="79"/>
      <c r="GX247" s="79"/>
      <c r="GY247" s="79"/>
      <c r="GZ247" s="79"/>
      <c r="HA247" s="79"/>
      <c r="HB247" s="79"/>
      <c r="HC247" s="79"/>
      <c r="HD247" s="79"/>
      <c r="HE247" s="79"/>
      <c r="HF247" s="79"/>
      <c r="HG247" s="79"/>
      <c r="HH247" s="79"/>
      <c r="HI247" s="79"/>
      <c r="HJ247" s="79"/>
      <c r="HK247" s="79"/>
      <c r="HL247" s="79"/>
      <c r="HM247" s="79"/>
      <c r="HN247" s="79"/>
      <c r="HO247" s="79"/>
      <c r="HP247" s="79"/>
      <c r="HQ247" s="79"/>
      <c r="HR247" s="79"/>
      <c r="HS247" s="79"/>
      <c r="HT247" s="79"/>
      <c r="HU247" s="79"/>
      <c r="HV247" s="79"/>
      <c r="HW247" s="79"/>
      <c r="HX247" s="79"/>
      <c r="HY247" s="79"/>
      <c r="HZ247" s="79"/>
      <c r="IA247" s="79"/>
      <c r="IB247" s="79"/>
      <c r="IC247" s="79"/>
      <c r="ID247" s="79"/>
      <c r="IE247" s="79"/>
      <c r="IF247" s="79"/>
      <c r="IG247" s="79"/>
      <c r="IH247" s="79"/>
      <c r="II247" s="79"/>
      <c r="IJ247" s="79"/>
      <c r="IK247" s="79"/>
      <c r="IL247" s="79"/>
      <c r="IM247" s="79"/>
      <c r="IN247" s="79"/>
      <c r="IO247" s="79"/>
      <c r="IP247" s="79"/>
    </row>
    <row r="248" spans="1:250" x14ac:dyDescent="0.2">
      <c r="A248" s="87">
        <v>196</v>
      </c>
      <c r="B248" s="89" t="s">
        <v>730</v>
      </c>
      <c r="C248" s="111" t="s">
        <v>812</v>
      </c>
      <c r="D248" s="107">
        <v>5000</v>
      </c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  <c r="BQ248" s="79"/>
      <c r="BR248" s="79"/>
      <c r="BS248" s="79"/>
      <c r="BT248" s="79"/>
      <c r="BU248" s="79"/>
      <c r="BV248" s="79"/>
      <c r="BW248" s="79"/>
      <c r="BX248" s="79"/>
      <c r="BY248" s="79"/>
      <c r="BZ248" s="79"/>
      <c r="CA248" s="79"/>
      <c r="CB248" s="79"/>
      <c r="CC248" s="79"/>
      <c r="CD248" s="79"/>
      <c r="CE248" s="79"/>
      <c r="CF248" s="79"/>
      <c r="CG248" s="79"/>
      <c r="CH248" s="79"/>
      <c r="CI248" s="79"/>
      <c r="CJ248" s="79"/>
      <c r="CK248" s="79"/>
      <c r="CL248" s="79"/>
      <c r="CM248" s="79"/>
      <c r="CN248" s="79"/>
      <c r="CO248" s="79"/>
      <c r="CP248" s="79"/>
      <c r="CQ248" s="79"/>
      <c r="CR248" s="79"/>
      <c r="CS248" s="79"/>
      <c r="CT248" s="79"/>
      <c r="CU248" s="79"/>
      <c r="CV248" s="79"/>
      <c r="CW248" s="79"/>
      <c r="CX248" s="79"/>
      <c r="CY248" s="79"/>
      <c r="CZ248" s="79"/>
      <c r="DA248" s="79"/>
      <c r="DB248" s="79"/>
      <c r="DC248" s="79"/>
      <c r="DD248" s="79"/>
      <c r="DE248" s="79"/>
      <c r="DF248" s="79"/>
      <c r="DG248" s="79"/>
      <c r="DH248" s="79"/>
      <c r="DI248" s="79"/>
      <c r="DJ248" s="79"/>
      <c r="DK248" s="79"/>
      <c r="DL248" s="79"/>
      <c r="DM248" s="79"/>
      <c r="DN248" s="79"/>
      <c r="DO248" s="79"/>
      <c r="DP248" s="79"/>
      <c r="DQ248" s="79"/>
      <c r="DR248" s="79"/>
      <c r="DS248" s="79"/>
      <c r="DT248" s="79"/>
      <c r="DU248" s="79"/>
      <c r="DV248" s="79"/>
      <c r="DW248" s="79"/>
      <c r="DX248" s="79"/>
      <c r="DY248" s="79"/>
      <c r="DZ248" s="79"/>
      <c r="EA248" s="79"/>
      <c r="EB248" s="79"/>
      <c r="EC248" s="79"/>
      <c r="ED248" s="79"/>
      <c r="EE248" s="79"/>
      <c r="EF248" s="79"/>
      <c r="EG248" s="79"/>
      <c r="EH248" s="79"/>
      <c r="EI248" s="79"/>
      <c r="EJ248" s="79"/>
      <c r="EK248" s="79"/>
      <c r="EL248" s="79"/>
      <c r="EM248" s="79"/>
      <c r="EN248" s="79"/>
      <c r="EO248" s="79"/>
      <c r="EP248" s="79"/>
      <c r="EQ248" s="79"/>
      <c r="ER248" s="79"/>
      <c r="ES248" s="79"/>
      <c r="ET248" s="79"/>
      <c r="EU248" s="79"/>
      <c r="EV248" s="79"/>
      <c r="EW248" s="79"/>
      <c r="EX248" s="79"/>
      <c r="EY248" s="79"/>
      <c r="EZ248" s="79"/>
      <c r="FA248" s="79"/>
      <c r="FB248" s="79"/>
      <c r="FC248" s="79"/>
      <c r="FD248" s="79"/>
      <c r="FE248" s="79"/>
      <c r="FF248" s="79"/>
      <c r="FG248" s="79"/>
      <c r="FH248" s="79"/>
      <c r="FI248" s="79"/>
      <c r="FJ248" s="79"/>
      <c r="FK248" s="79"/>
      <c r="FL248" s="79"/>
      <c r="FM248" s="79"/>
      <c r="FN248" s="79"/>
      <c r="FO248" s="79"/>
      <c r="FP248" s="79"/>
      <c r="FQ248" s="79"/>
      <c r="FR248" s="79"/>
      <c r="FS248" s="79"/>
      <c r="FT248" s="79"/>
      <c r="FU248" s="79"/>
      <c r="FV248" s="79"/>
      <c r="FW248" s="79"/>
      <c r="FX248" s="79"/>
      <c r="FY248" s="79"/>
      <c r="FZ248" s="79"/>
      <c r="GA248" s="79"/>
      <c r="GB248" s="79"/>
      <c r="GC248" s="79"/>
      <c r="GD248" s="79"/>
      <c r="GE248" s="79"/>
      <c r="GF248" s="79"/>
      <c r="GG248" s="79"/>
      <c r="GH248" s="79"/>
      <c r="GI248" s="79"/>
      <c r="GJ248" s="79"/>
      <c r="GK248" s="79"/>
      <c r="GL248" s="79"/>
      <c r="GM248" s="79"/>
      <c r="GN248" s="79"/>
      <c r="GO248" s="79"/>
      <c r="GP248" s="79"/>
      <c r="GQ248" s="79"/>
      <c r="GR248" s="79"/>
      <c r="GS248" s="79"/>
      <c r="GT248" s="79"/>
      <c r="GU248" s="79"/>
      <c r="GV248" s="79"/>
      <c r="GW248" s="79"/>
      <c r="GX248" s="79"/>
      <c r="GY248" s="79"/>
      <c r="GZ248" s="79"/>
      <c r="HA248" s="79"/>
      <c r="HB248" s="79"/>
      <c r="HC248" s="79"/>
      <c r="HD248" s="79"/>
      <c r="HE248" s="79"/>
      <c r="HF248" s="79"/>
      <c r="HG248" s="79"/>
      <c r="HH248" s="79"/>
      <c r="HI248" s="79"/>
      <c r="HJ248" s="79"/>
      <c r="HK248" s="79"/>
      <c r="HL248" s="79"/>
      <c r="HM248" s="79"/>
      <c r="HN248" s="79"/>
      <c r="HO248" s="79"/>
      <c r="HP248" s="79"/>
      <c r="HQ248" s="79"/>
      <c r="HR248" s="79"/>
      <c r="HS248" s="79"/>
      <c r="HT248" s="79"/>
      <c r="HU248" s="79"/>
      <c r="HV248" s="79"/>
      <c r="HW248" s="79"/>
      <c r="HX248" s="79"/>
      <c r="HY248" s="79"/>
      <c r="HZ248" s="79"/>
      <c r="IA248" s="79"/>
      <c r="IB248" s="79"/>
      <c r="IC248" s="79"/>
      <c r="ID248" s="79"/>
      <c r="IE248" s="79"/>
      <c r="IF248" s="79"/>
      <c r="IG248" s="79"/>
      <c r="IH248" s="79"/>
      <c r="II248" s="79"/>
      <c r="IJ248" s="79"/>
      <c r="IK248" s="79"/>
      <c r="IL248" s="79"/>
      <c r="IM248" s="79"/>
      <c r="IN248" s="79"/>
      <c r="IO248" s="79"/>
      <c r="IP248" s="79"/>
    </row>
    <row r="249" spans="1:250" x14ac:dyDescent="0.2">
      <c r="A249" s="277" t="s">
        <v>740</v>
      </c>
      <c r="B249" s="277"/>
      <c r="C249" s="277"/>
      <c r="D249" s="278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  <c r="CC249" s="79"/>
      <c r="CD249" s="79"/>
      <c r="CE249" s="79"/>
      <c r="CF249" s="79"/>
      <c r="CG249" s="79"/>
      <c r="CH249" s="79"/>
      <c r="CI249" s="79"/>
      <c r="CJ249" s="79"/>
      <c r="CK249" s="79"/>
      <c r="CL249" s="79"/>
      <c r="CM249" s="79"/>
      <c r="CN249" s="79"/>
      <c r="CO249" s="79"/>
      <c r="CP249" s="79"/>
      <c r="CQ249" s="79"/>
      <c r="CR249" s="79"/>
      <c r="CS249" s="79"/>
      <c r="CT249" s="79"/>
      <c r="CU249" s="79"/>
      <c r="CV249" s="79"/>
      <c r="CW249" s="79"/>
      <c r="CX249" s="79"/>
      <c r="CY249" s="79"/>
      <c r="CZ249" s="79"/>
      <c r="DA249" s="79"/>
      <c r="DB249" s="79"/>
      <c r="DC249" s="79"/>
      <c r="DD249" s="79"/>
      <c r="DE249" s="79"/>
      <c r="DF249" s="79"/>
      <c r="DG249" s="79"/>
      <c r="DH249" s="79"/>
      <c r="DI249" s="79"/>
      <c r="DJ249" s="79"/>
      <c r="DK249" s="79"/>
      <c r="DL249" s="79"/>
      <c r="DM249" s="79"/>
      <c r="DN249" s="79"/>
      <c r="DO249" s="79"/>
      <c r="DP249" s="79"/>
      <c r="DQ249" s="79"/>
      <c r="DR249" s="79"/>
      <c r="DS249" s="79"/>
      <c r="DT249" s="79"/>
      <c r="DU249" s="79"/>
      <c r="DV249" s="79"/>
      <c r="DW249" s="79"/>
      <c r="DX249" s="79"/>
      <c r="DY249" s="79"/>
      <c r="DZ249" s="79"/>
      <c r="EA249" s="79"/>
      <c r="EB249" s="79"/>
      <c r="EC249" s="79"/>
      <c r="ED249" s="79"/>
      <c r="EE249" s="79"/>
      <c r="EF249" s="79"/>
      <c r="EG249" s="79"/>
      <c r="EH249" s="79"/>
      <c r="EI249" s="79"/>
      <c r="EJ249" s="79"/>
      <c r="EK249" s="79"/>
      <c r="EL249" s="79"/>
      <c r="EM249" s="79"/>
      <c r="EN249" s="79"/>
      <c r="EO249" s="79"/>
      <c r="EP249" s="79"/>
      <c r="EQ249" s="79"/>
      <c r="ER249" s="79"/>
      <c r="ES249" s="79"/>
      <c r="ET249" s="79"/>
      <c r="EU249" s="79"/>
      <c r="EV249" s="79"/>
      <c r="EW249" s="79"/>
      <c r="EX249" s="79"/>
      <c r="EY249" s="79"/>
      <c r="EZ249" s="79"/>
      <c r="FA249" s="79"/>
      <c r="FB249" s="79"/>
      <c r="FC249" s="79"/>
      <c r="FD249" s="79"/>
      <c r="FE249" s="79"/>
      <c r="FF249" s="79"/>
      <c r="FG249" s="79"/>
      <c r="FH249" s="79"/>
      <c r="FI249" s="79"/>
      <c r="FJ249" s="79"/>
      <c r="FK249" s="79"/>
      <c r="FL249" s="79"/>
      <c r="FM249" s="79"/>
      <c r="FN249" s="79"/>
      <c r="FO249" s="79"/>
      <c r="FP249" s="79"/>
      <c r="FQ249" s="79"/>
      <c r="FR249" s="79"/>
      <c r="FS249" s="79"/>
      <c r="FT249" s="79"/>
      <c r="FU249" s="79"/>
      <c r="FV249" s="79"/>
      <c r="FW249" s="79"/>
      <c r="FX249" s="79"/>
      <c r="FY249" s="79"/>
      <c r="FZ249" s="79"/>
      <c r="GA249" s="79"/>
      <c r="GB249" s="79"/>
      <c r="GC249" s="79"/>
      <c r="GD249" s="79"/>
      <c r="GE249" s="79"/>
      <c r="GF249" s="79"/>
      <c r="GG249" s="79"/>
      <c r="GH249" s="79"/>
      <c r="GI249" s="79"/>
      <c r="GJ249" s="79"/>
      <c r="GK249" s="79"/>
      <c r="GL249" s="79"/>
      <c r="GM249" s="79"/>
      <c r="GN249" s="79"/>
      <c r="GO249" s="79"/>
      <c r="GP249" s="79"/>
      <c r="GQ249" s="79"/>
      <c r="GR249" s="79"/>
      <c r="GS249" s="79"/>
      <c r="GT249" s="79"/>
      <c r="GU249" s="79"/>
      <c r="GV249" s="79"/>
      <c r="GW249" s="79"/>
      <c r="GX249" s="79"/>
      <c r="GY249" s="79"/>
      <c r="GZ249" s="79"/>
      <c r="HA249" s="79"/>
      <c r="HB249" s="79"/>
      <c r="HC249" s="79"/>
      <c r="HD249" s="79"/>
      <c r="HE249" s="79"/>
      <c r="HF249" s="79"/>
      <c r="HG249" s="79"/>
      <c r="HH249" s="79"/>
      <c r="HI249" s="79"/>
      <c r="HJ249" s="79"/>
      <c r="HK249" s="79"/>
      <c r="HL249" s="79"/>
      <c r="HM249" s="79"/>
      <c r="HN249" s="79"/>
      <c r="HO249" s="79"/>
      <c r="HP249" s="79"/>
      <c r="HQ249" s="79"/>
      <c r="HR249" s="79"/>
      <c r="HS249" s="79"/>
      <c r="HT249" s="79"/>
      <c r="HU249" s="79"/>
      <c r="HV249" s="79"/>
      <c r="HW249" s="79"/>
      <c r="HX249" s="79"/>
      <c r="HY249" s="79"/>
      <c r="HZ249" s="79"/>
      <c r="IA249" s="79"/>
      <c r="IB249" s="79"/>
      <c r="IC249" s="79"/>
      <c r="ID249" s="79"/>
      <c r="IE249" s="79"/>
      <c r="IF249" s="79"/>
      <c r="IG249" s="79"/>
      <c r="IH249" s="79"/>
      <c r="II249" s="79"/>
      <c r="IJ249" s="79"/>
      <c r="IK249" s="79"/>
      <c r="IL249" s="79"/>
      <c r="IM249" s="79"/>
      <c r="IN249" s="79"/>
      <c r="IO249" s="79"/>
      <c r="IP249" s="79"/>
    </row>
    <row r="250" spans="1:250" x14ac:dyDescent="0.2">
      <c r="A250" s="87">
        <v>192</v>
      </c>
      <c r="B250" s="94" t="s">
        <v>741</v>
      </c>
      <c r="C250" s="111" t="s">
        <v>812</v>
      </c>
      <c r="D250" s="107">
        <v>3000</v>
      </c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  <c r="BQ250" s="79"/>
      <c r="BR250" s="79"/>
      <c r="BS250" s="79"/>
      <c r="BT250" s="79"/>
      <c r="BU250" s="79"/>
      <c r="BV250" s="79"/>
      <c r="BW250" s="79"/>
      <c r="BX250" s="79"/>
      <c r="BY250" s="79"/>
      <c r="BZ250" s="79"/>
      <c r="CA250" s="79"/>
      <c r="CB250" s="79"/>
      <c r="CC250" s="79"/>
      <c r="CD250" s="79"/>
      <c r="CE250" s="79"/>
      <c r="CF250" s="79"/>
      <c r="CG250" s="79"/>
      <c r="CH250" s="79"/>
      <c r="CI250" s="79"/>
      <c r="CJ250" s="79"/>
      <c r="CK250" s="79"/>
      <c r="CL250" s="79"/>
      <c r="CM250" s="79"/>
      <c r="CN250" s="79"/>
      <c r="CO250" s="79"/>
      <c r="CP250" s="79"/>
      <c r="CQ250" s="79"/>
      <c r="CR250" s="79"/>
      <c r="CS250" s="79"/>
      <c r="CT250" s="79"/>
      <c r="CU250" s="79"/>
      <c r="CV250" s="79"/>
      <c r="CW250" s="79"/>
      <c r="CX250" s="79"/>
      <c r="CY250" s="79"/>
      <c r="CZ250" s="79"/>
      <c r="DA250" s="79"/>
      <c r="DB250" s="79"/>
      <c r="DC250" s="79"/>
      <c r="DD250" s="79"/>
      <c r="DE250" s="79"/>
      <c r="DF250" s="79"/>
      <c r="DG250" s="79"/>
      <c r="DH250" s="79"/>
      <c r="DI250" s="79"/>
      <c r="DJ250" s="79"/>
      <c r="DK250" s="79"/>
      <c r="DL250" s="79"/>
      <c r="DM250" s="79"/>
      <c r="DN250" s="79"/>
      <c r="DO250" s="79"/>
      <c r="DP250" s="79"/>
      <c r="DQ250" s="79"/>
      <c r="DR250" s="79"/>
      <c r="DS250" s="79"/>
      <c r="DT250" s="79"/>
      <c r="DU250" s="79"/>
      <c r="DV250" s="79"/>
      <c r="DW250" s="79"/>
      <c r="DX250" s="79"/>
      <c r="DY250" s="79"/>
      <c r="DZ250" s="79"/>
      <c r="EA250" s="79"/>
      <c r="EB250" s="79"/>
      <c r="EC250" s="79"/>
      <c r="ED250" s="79"/>
      <c r="EE250" s="79"/>
      <c r="EF250" s="79"/>
      <c r="EG250" s="79"/>
      <c r="EH250" s="79"/>
      <c r="EI250" s="79"/>
      <c r="EJ250" s="79"/>
      <c r="EK250" s="79"/>
      <c r="EL250" s="79"/>
      <c r="EM250" s="79"/>
      <c r="EN250" s="79"/>
      <c r="EO250" s="79"/>
      <c r="EP250" s="79"/>
      <c r="EQ250" s="79"/>
      <c r="ER250" s="79"/>
      <c r="ES250" s="79"/>
      <c r="ET250" s="79"/>
      <c r="EU250" s="79"/>
      <c r="EV250" s="79"/>
      <c r="EW250" s="79"/>
      <c r="EX250" s="79"/>
      <c r="EY250" s="79"/>
      <c r="EZ250" s="79"/>
      <c r="FA250" s="79"/>
      <c r="FB250" s="79"/>
      <c r="FC250" s="79"/>
      <c r="FD250" s="79"/>
      <c r="FE250" s="79"/>
      <c r="FF250" s="79"/>
      <c r="FG250" s="79"/>
      <c r="FH250" s="79"/>
      <c r="FI250" s="79"/>
      <c r="FJ250" s="79"/>
      <c r="FK250" s="79"/>
      <c r="FL250" s="79"/>
      <c r="FM250" s="79"/>
      <c r="FN250" s="79"/>
      <c r="FO250" s="79"/>
      <c r="FP250" s="79"/>
      <c r="FQ250" s="79"/>
      <c r="FR250" s="79"/>
      <c r="FS250" s="79"/>
      <c r="FT250" s="79"/>
      <c r="FU250" s="79"/>
      <c r="FV250" s="79"/>
      <c r="FW250" s="79"/>
      <c r="FX250" s="79"/>
      <c r="FY250" s="79"/>
      <c r="FZ250" s="79"/>
      <c r="GA250" s="79"/>
      <c r="GB250" s="79"/>
      <c r="GC250" s="79"/>
      <c r="GD250" s="79"/>
      <c r="GE250" s="79"/>
      <c r="GF250" s="79"/>
      <c r="GG250" s="79"/>
      <c r="GH250" s="79"/>
      <c r="GI250" s="79"/>
      <c r="GJ250" s="79"/>
      <c r="GK250" s="79"/>
      <c r="GL250" s="79"/>
      <c r="GM250" s="79"/>
      <c r="GN250" s="79"/>
      <c r="GO250" s="79"/>
      <c r="GP250" s="79"/>
      <c r="GQ250" s="79"/>
      <c r="GR250" s="79"/>
      <c r="GS250" s="79"/>
      <c r="GT250" s="79"/>
      <c r="GU250" s="79"/>
      <c r="GV250" s="79"/>
      <c r="GW250" s="79"/>
      <c r="GX250" s="79"/>
      <c r="GY250" s="79"/>
      <c r="GZ250" s="79"/>
      <c r="HA250" s="79"/>
      <c r="HB250" s="79"/>
      <c r="HC250" s="79"/>
      <c r="HD250" s="79"/>
      <c r="HE250" s="79"/>
      <c r="HF250" s="79"/>
      <c r="HG250" s="79"/>
      <c r="HH250" s="79"/>
      <c r="HI250" s="79"/>
      <c r="HJ250" s="79"/>
      <c r="HK250" s="79"/>
      <c r="HL250" s="79"/>
      <c r="HM250" s="79"/>
      <c r="HN250" s="79"/>
      <c r="HO250" s="79"/>
      <c r="HP250" s="79"/>
      <c r="HQ250" s="79"/>
      <c r="HR250" s="79"/>
      <c r="HS250" s="79"/>
      <c r="HT250" s="79"/>
      <c r="HU250" s="79"/>
      <c r="HV250" s="79"/>
      <c r="HW250" s="79"/>
      <c r="HX250" s="79"/>
      <c r="HY250" s="79"/>
      <c r="HZ250" s="79"/>
      <c r="IA250" s="79"/>
      <c r="IB250" s="79"/>
      <c r="IC250" s="79"/>
      <c r="ID250" s="79"/>
      <c r="IE250" s="79"/>
      <c r="IF250" s="79"/>
      <c r="IG250" s="79"/>
      <c r="IH250" s="79"/>
      <c r="II250" s="79"/>
      <c r="IJ250" s="79"/>
      <c r="IK250" s="79"/>
      <c r="IL250" s="79"/>
      <c r="IM250" s="79"/>
      <c r="IN250" s="79"/>
      <c r="IO250" s="79"/>
      <c r="IP250" s="79"/>
    </row>
  </sheetData>
  <sortState ref="A133:E151">
    <sortCondition ref="B133:B151"/>
  </sortState>
  <mergeCells count="31">
    <mergeCell ref="A115:D115"/>
    <mergeCell ref="A130:D130"/>
    <mergeCell ref="A154:D154"/>
    <mergeCell ref="A176:D176"/>
    <mergeCell ref="A200:D200"/>
    <mergeCell ref="A73:D73"/>
    <mergeCell ref="A82:D82"/>
    <mergeCell ref="A90:D90"/>
    <mergeCell ref="A98:D98"/>
    <mergeCell ref="A106:D106"/>
    <mergeCell ref="A40:D40"/>
    <mergeCell ref="A46:D46"/>
    <mergeCell ref="A51:D51"/>
    <mergeCell ref="A61:D61"/>
    <mergeCell ref="A65:D65"/>
    <mergeCell ref="A25:D25"/>
    <mergeCell ref="A33:D33"/>
    <mergeCell ref="A6:D6"/>
    <mergeCell ref="A8:D8"/>
    <mergeCell ref="A1:D1"/>
    <mergeCell ref="A2:D2"/>
    <mergeCell ref="A3:D3"/>
    <mergeCell ref="A4:D4"/>
    <mergeCell ref="A5:D5"/>
    <mergeCell ref="A244:D244"/>
    <mergeCell ref="A249:D249"/>
    <mergeCell ref="A212:D212"/>
    <mergeCell ref="A219:D219"/>
    <mergeCell ref="A229:D229"/>
    <mergeCell ref="A233:D233"/>
    <mergeCell ref="A237:D237"/>
  </mergeCells>
  <pageMargins left="0.23622047244094491" right="0.23622047244094491" top="0.27559055118110237" bottom="0.19685039370078741" header="0.31496062992125984" footer="0.31496062992125984"/>
  <pageSetup paperSize="9" scale="96" fitToHeight="0" orientation="portrait" r:id="rId1"/>
  <rowBreaks count="3" manualBreakCount="3">
    <brk id="60" max="3" man="1"/>
    <brk id="128" max="3" man="1"/>
    <brk id="194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zoomScaleNormal="100" workbookViewId="0">
      <selection activeCell="B74" sqref="B74"/>
    </sheetView>
  </sheetViews>
  <sheetFormatPr defaultColWidth="9.140625" defaultRowHeight="12.75" x14ac:dyDescent="0.2"/>
  <cols>
    <col min="1" max="1" width="30.7109375" style="3" customWidth="1"/>
    <col min="2" max="2" width="29.7109375" style="2" customWidth="1"/>
    <col min="3" max="3" width="17.7109375" style="5" customWidth="1"/>
    <col min="4" max="4" width="3.5703125" style="2" customWidth="1"/>
    <col min="5" max="5" width="30.7109375" style="3" customWidth="1"/>
    <col min="6" max="6" width="29.7109375" style="2" customWidth="1"/>
    <col min="7" max="7" width="17.7109375" style="5" customWidth="1"/>
    <col min="8" max="8" width="10.85546875" style="2" bestFit="1" customWidth="1"/>
    <col min="9" max="16384" width="9.140625" style="2"/>
  </cols>
  <sheetData>
    <row r="1" spans="1:8" ht="24.75" customHeight="1" x14ac:dyDescent="0.4">
      <c r="A1" s="290" t="s">
        <v>192</v>
      </c>
      <c r="B1" s="290"/>
      <c r="C1" s="290"/>
      <c r="D1" s="290"/>
      <c r="E1" s="290"/>
      <c r="F1" s="290"/>
      <c r="G1" s="290"/>
    </row>
    <row r="2" spans="1:8" ht="9" customHeight="1" x14ac:dyDescent="0.2">
      <c r="A2" s="281" t="s">
        <v>183</v>
      </c>
      <c r="B2" s="281"/>
      <c r="C2" s="281"/>
      <c r="D2" s="281"/>
      <c r="E2" s="281"/>
      <c r="F2" s="281"/>
      <c r="G2" s="281"/>
    </row>
    <row r="3" spans="1:8" ht="6.75" customHeight="1" x14ac:dyDescent="0.2">
      <c r="A3" s="281"/>
      <c r="B3" s="281"/>
      <c r="C3" s="281"/>
      <c r="D3" s="281"/>
      <c r="E3" s="281"/>
      <c r="F3" s="281"/>
      <c r="G3" s="281"/>
    </row>
    <row r="4" spans="1:8" s="4" customFormat="1" ht="15.75" customHeight="1" x14ac:dyDescent="0.25">
      <c r="A4" s="55"/>
      <c r="B4" s="291" t="s">
        <v>329</v>
      </c>
      <c r="C4" s="291"/>
      <c r="D4" s="291"/>
      <c r="E4" s="291"/>
      <c r="F4" s="291"/>
      <c r="G4" s="291"/>
    </row>
    <row r="5" spans="1:8" ht="19.5" customHeight="1" x14ac:dyDescent="0.25">
      <c r="A5" s="55"/>
      <c r="B5" s="291"/>
      <c r="C5" s="291"/>
      <c r="D5" s="291"/>
      <c r="E5" s="291"/>
      <c r="F5" s="291"/>
      <c r="G5" s="291"/>
    </row>
    <row r="6" spans="1:8" ht="6" customHeight="1" x14ac:dyDescent="0.25">
      <c r="A6" s="55"/>
      <c r="B6" s="53"/>
      <c r="C6" s="53"/>
      <c r="D6" s="53"/>
      <c r="E6" s="53"/>
      <c r="F6" s="53"/>
      <c r="G6" s="53"/>
    </row>
    <row r="7" spans="1:8" s="3" customFormat="1" ht="17.25" customHeight="1" x14ac:dyDescent="0.3">
      <c r="A7" s="198" t="s">
        <v>181</v>
      </c>
      <c r="B7" s="198"/>
      <c r="C7" s="198"/>
      <c r="D7" s="198"/>
      <c r="E7" s="198"/>
      <c r="F7" s="198"/>
      <c r="G7" s="7">
        <v>42641</v>
      </c>
    </row>
    <row r="8" spans="1:8" s="11" customFormat="1" ht="14.1" customHeight="1" x14ac:dyDescent="0.25">
      <c r="A8" s="15"/>
      <c r="B8" s="56"/>
      <c r="C8" s="56"/>
      <c r="D8" s="56"/>
      <c r="E8" s="15"/>
      <c r="F8" s="56"/>
      <c r="G8" s="56"/>
    </row>
    <row r="9" spans="1:8" s="16" customFormat="1" ht="30.75" customHeight="1" x14ac:dyDescent="0.2">
      <c r="A9" s="13" t="s">
        <v>1</v>
      </c>
      <c r="B9" s="13" t="s">
        <v>330</v>
      </c>
      <c r="C9" s="14" t="s">
        <v>457</v>
      </c>
      <c r="D9" s="15"/>
      <c r="E9" s="13" t="s">
        <v>1</v>
      </c>
      <c r="F9" s="13" t="s">
        <v>330</v>
      </c>
      <c r="G9" s="14" t="s">
        <v>457</v>
      </c>
    </row>
    <row r="10" spans="1:8" s="19" customFormat="1" ht="15.6" customHeight="1" x14ac:dyDescent="0.25">
      <c r="A10" s="266" t="s">
        <v>393</v>
      </c>
      <c r="B10" s="21" t="s">
        <v>345</v>
      </c>
      <c r="C10" s="22"/>
      <c r="D10" s="23"/>
      <c r="E10" s="288" t="s">
        <v>366</v>
      </c>
      <c r="F10" s="54" t="s">
        <v>424</v>
      </c>
      <c r="G10" s="54">
        <v>500</v>
      </c>
      <c r="H10" s="25"/>
    </row>
    <row r="11" spans="1:8" s="19" customFormat="1" ht="15.6" customHeight="1" x14ac:dyDescent="0.25">
      <c r="A11" s="267"/>
      <c r="B11" s="21" t="s">
        <v>346</v>
      </c>
      <c r="C11" s="22"/>
      <c r="D11" s="26"/>
      <c r="E11" s="289"/>
      <c r="F11" s="54" t="s">
        <v>427</v>
      </c>
      <c r="G11" s="54">
        <v>1500</v>
      </c>
      <c r="H11" s="25"/>
    </row>
    <row r="12" spans="1:8" s="19" customFormat="1" ht="15.6" customHeight="1" x14ac:dyDescent="0.25">
      <c r="A12" s="267"/>
      <c r="B12" s="21" t="s">
        <v>347</v>
      </c>
      <c r="C12" s="22"/>
      <c r="D12" s="26"/>
      <c r="E12" s="289"/>
      <c r="F12" s="54" t="s">
        <v>422</v>
      </c>
      <c r="G12" s="54">
        <v>800</v>
      </c>
      <c r="H12" s="25"/>
    </row>
    <row r="13" spans="1:8" s="19" customFormat="1" ht="15.6" customHeight="1" x14ac:dyDescent="0.25">
      <c r="A13" s="267"/>
      <c r="B13" s="21" t="s">
        <v>348</v>
      </c>
      <c r="C13" s="22"/>
      <c r="D13" s="26"/>
      <c r="E13" s="289"/>
      <c r="F13" s="54" t="s">
        <v>423</v>
      </c>
      <c r="G13" s="54">
        <v>150</v>
      </c>
      <c r="H13" s="25"/>
    </row>
    <row r="14" spans="1:8" s="19" customFormat="1" ht="15.6" customHeight="1" x14ac:dyDescent="0.25">
      <c r="A14" s="267"/>
      <c r="B14" s="21" t="s">
        <v>349</v>
      </c>
      <c r="C14" s="22"/>
      <c r="D14" s="26"/>
      <c r="E14" s="289"/>
      <c r="F14" s="54" t="s">
        <v>425</v>
      </c>
      <c r="G14" s="54">
        <v>800</v>
      </c>
      <c r="H14" s="25"/>
    </row>
    <row r="15" spans="1:8" s="19" customFormat="1" ht="15.6" customHeight="1" x14ac:dyDescent="0.25">
      <c r="A15" s="267"/>
      <c r="B15" s="21" t="s">
        <v>350</v>
      </c>
      <c r="C15" s="22"/>
      <c r="D15" s="26"/>
      <c r="E15" s="289"/>
      <c r="F15" s="54" t="s">
        <v>426</v>
      </c>
      <c r="G15" s="54">
        <v>1800</v>
      </c>
      <c r="H15" s="25"/>
    </row>
    <row r="16" spans="1:8" s="19" customFormat="1" ht="15.6" customHeight="1" x14ac:dyDescent="0.25">
      <c r="A16" s="268"/>
      <c r="B16" s="21" t="s">
        <v>351</v>
      </c>
      <c r="C16" s="22"/>
      <c r="D16" s="26"/>
      <c r="E16" s="289"/>
      <c r="F16" s="54" t="s">
        <v>428</v>
      </c>
      <c r="G16" s="54">
        <v>700</v>
      </c>
      <c r="H16" s="25"/>
    </row>
    <row r="17" spans="1:8" s="19" customFormat="1" ht="15.75" x14ac:dyDescent="0.25">
      <c r="A17" s="266" t="s">
        <v>394</v>
      </c>
      <c r="B17" s="284" t="s">
        <v>358</v>
      </c>
      <c r="C17" s="286"/>
      <c r="D17" s="26"/>
      <c r="E17" s="289"/>
      <c r="F17" s="54" t="s">
        <v>429</v>
      </c>
      <c r="G17" s="54">
        <v>800</v>
      </c>
      <c r="H17" s="25"/>
    </row>
    <row r="18" spans="1:8" s="19" customFormat="1" ht="15.75" x14ac:dyDescent="0.25">
      <c r="A18" s="268"/>
      <c r="B18" s="285"/>
      <c r="C18" s="287"/>
      <c r="D18" s="26"/>
      <c r="E18" s="289"/>
      <c r="F18" s="54" t="s">
        <v>430</v>
      </c>
      <c r="G18" s="54">
        <v>950</v>
      </c>
      <c r="H18" s="25"/>
    </row>
    <row r="19" spans="1:8" s="19" customFormat="1" ht="15.6" customHeight="1" x14ac:dyDescent="0.25">
      <c r="A19" s="292" t="s">
        <v>331</v>
      </c>
      <c r="B19" s="21" t="s">
        <v>332</v>
      </c>
      <c r="C19" s="22"/>
      <c r="D19" s="26"/>
      <c r="E19" s="289"/>
      <c r="F19" s="54" t="s">
        <v>431</v>
      </c>
      <c r="G19" s="54">
        <v>1400</v>
      </c>
      <c r="H19" s="25"/>
    </row>
    <row r="20" spans="1:8" s="19" customFormat="1" ht="15.6" customHeight="1" x14ac:dyDescent="0.25">
      <c r="A20" s="292"/>
      <c r="B20" s="21" t="s">
        <v>333</v>
      </c>
      <c r="C20" s="22"/>
      <c r="D20" s="26"/>
      <c r="E20" s="289"/>
      <c r="F20" s="27" t="s">
        <v>432</v>
      </c>
      <c r="G20" s="27">
        <v>1450</v>
      </c>
      <c r="H20" s="25"/>
    </row>
    <row r="21" spans="1:8" s="19" customFormat="1" ht="15.6" customHeight="1" x14ac:dyDescent="0.25">
      <c r="A21" s="292"/>
      <c r="B21" s="21" t="s">
        <v>334</v>
      </c>
      <c r="C21" s="22"/>
      <c r="D21" s="26"/>
      <c r="E21" s="289"/>
      <c r="F21" s="54" t="s">
        <v>433</v>
      </c>
      <c r="G21" s="54">
        <v>600</v>
      </c>
      <c r="H21" s="25"/>
    </row>
    <row r="22" spans="1:8" s="19" customFormat="1" ht="15.6" customHeight="1" x14ac:dyDescent="0.25">
      <c r="A22" s="292"/>
      <c r="B22" s="21" t="s">
        <v>335</v>
      </c>
      <c r="C22" s="22"/>
      <c r="D22" s="26"/>
      <c r="E22" s="289"/>
      <c r="F22" s="54" t="s">
        <v>434</v>
      </c>
      <c r="G22" s="54">
        <v>2400</v>
      </c>
    </row>
    <row r="23" spans="1:8" s="19" customFormat="1" ht="15.6" customHeight="1" x14ac:dyDescent="0.25">
      <c r="A23" s="292"/>
      <c r="B23" s="21" t="s">
        <v>336</v>
      </c>
      <c r="C23" s="22"/>
      <c r="D23" s="26"/>
      <c r="E23" s="289"/>
      <c r="F23" s="54" t="s">
        <v>435</v>
      </c>
      <c r="G23" s="54">
        <v>3000</v>
      </c>
    </row>
    <row r="24" spans="1:8" s="19" customFormat="1" ht="15.6" customHeight="1" x14ac:dyDescent="0.25">
      <c r="A24" s="292"/>
      <c r="B24" s="21" t="s">
        <v>337</v>
      </c>
      <c r="C24" s="22"/>
      <c r="D24" s="26"/>
      <c r="E24" s="289"/>
      <c r="F24" s="54" t="s">
        <v>436</v>
      </c>
      <c r="G24" s="54">
        <v>3800</v>
      </c>
    </row>
    <row r="25" spans="1:8" s="19" customFormat="1" ht="15.6" customHeight="1" x14ac:dyDescent="0.25">
      <c r="A25" s="292"/>
      <c r="B25" s="21" t="s">
        <v>338</v>
      </c>
      <c r="C25" s="22">
        <v>300</v>
      </c>
      <c r="D25" s="26"/>
      <c r="E25" s="289"/>
      <c r="F25" s="54" t="s">
        <v>437</v>
      </c>
      <c r="G25" s="54">
        <v>4800</v>
      </c>
    </row>
    <row r="26" spans="1:8" s="19" customFormat="1" ht="15.6" customHeight="1" x14ac:dyDescent="0.25">
      <c r="A26" s="292"/>
      <c r="B26" s="21" t="s">
        <v>339</v>
      </c>
      <c r="C26" s="22">
        <v>650</v>
      </c>
      <c r="D26" s="26"/>
      <c r="E26" s="289"/>
      <c r="F26" s="54" t="s">
        <v>438</v>
      </c>
      <c r="G26" s="54">
        <v>4800</v>
      </c>
      <c r="H26" s="25"/>
    </row>
    <row r="27" spans="1:8" s="19" customFormat="1" ht="15.6" customHeight="1" x14ac:dyDescent="0.25">
      <c r="A27" s="292"/>
      <c r="B27" s="21" t="s">
        <v>340</v>
      </c>
      <c r="C27" s="22"/>
      <c r="D27" s="26"/>
      <c r="E27" s="289"/>
      <c r="F27" s="54" t="s">
        <v>439</v>
      </c>
      <c r="G27" s="54">
        <v>5700</v>
      </c>
      <c r="H27" s="25"/>
    </row>
    <row r="28" spans="1:8" s="19" customFormat="1" ht="15.6" customHeight="1" x14ac:dyDescent="0.25">
      <c r="A28" s="292"/>
      <c r="B28" s="21" t="s">
        <v>341</v>
      </c>
      <c r="C28" s="22">
        <v>1100</v>
      </c>
      <c r="D28" s="26"/>
      <c r="E28" s="289"/>
      <c r="F28" s="54" t="s">
        <v>440</v>
      </c>
      <c r="G28" s="54">
        <v>11000</v>
      </c>
      <c r="H28" s="25"/>
    </row>
    <row r="29" spans="1:8" s="19" customFormat="1" ht="15.6" customHeight="1" x14ac:dyDescent="0.25">
      <c r="A29" s="292"/>
      <c r="B29" s="21" t="s">
        <v>342</v>
      </c>
      <c r="C29" s="22"/>
      <c r="D29" s="26"/>
      <c r="E29" s="289"/>
      <c r="F29" s="54" t="s">
        <v>441</v>
      </c>
      <c r="G29" s="54">
        <v>400</v>
      </c>
      <c r="H29" s="25"/>
    </row>
    <row r="30" spans="1:8" s="19" customFormat="1" ht="15.6" customHeight="1" x14ac:dyDescent="0.25">
      <c r="A30" s="292"/>
      <c r="B30" s="21" t="s">
        <v>343</v>
      </c>
      <c r="C30" s="22"/>
      <c r="D30" s="26"/>
      <c r="E30" s="289"/>
      <c r="F30" s="54" t="s">
        <v>442</v>
      </c>
      <c r="G30" s="54">
        <v>1000</v>
      </c>
      <c r="H30" s="25"/>
    </row>
    <row r="31" spans="1:8" s="19" customFormat="1" ht="15.6" customHeight="1" x14ac:dyDescent="0.25">
      <c r="A31" s="292"/>
      <c r="B31" s="21" t="s">
        <v>344</v>
      </c>
      <c r="C31" s="22"/>
      <c r="D31" s="26"/>
      <c r="E31" s="289"/>
      <c r="F31" s="54" t="s">
        <v>443</v>
      </c>
      <c r="G31" s="54">
        <v>650</v>
      </c>
      <c r="H31" s="25"/>
    </row>
    <row r="32" spans="1:8" s="19" customFormat="1" ht="15.6" customHeight="1" x14ac:dyDescent="0.25">
      <c r="A32" s="292" t="s">
        <v>363</v>
      </c>
      <c r="B32" s="21">
        <v>15</v>
      </c>
      <c r="C32" s="22"/>
      <c r="D32" s="26"/>
      <c r="E32" s="289"/>
      <c r="F32" s="54" t="s">
        <v>444</v>
      </c>
      <c r="G32" s="54">
        <v>500</v>
      </c>
      <c r="H32" s="25"/>
    </row>
    <row r="33" spans="1:8" s="19" customFormat="1" ht="15.6" customHeight="1" x14ac:dyDescent="0.25">
      <c r="A33" s="292"/>
      <c r="B33" s="21">
        <v>20</v>
      </c>
      <c r="C33" s="22"/>
      <c r="D33" s="26"/>
      <c r="E33" s="289"/>
      <c r="F33" s="54" t="s">
        <v>445</v>
      </c>
      <c r="G33" s="54">
        <v>388</v>
      </c>
    </row>
    <row r="34" spans="1:8" s="19" customFormat="1" ht="15.6" customHeight="1" x14ac:dyDescent="0.25">
      <c r="A34" s="292"/>
      <c r="B34" s="21">
        <v>25</v>
      </c>
      <c r="C34" s="22"/>
      <c r="D34" s="26"/>
      <c r="E34" s="289"/>
      <c r="F34" s="54" t="s">
        <v>446</v>
      </c>
      <c r="G34" s="54">
        <v>2000</v>
      </c>
    </row>
    <row r="35" spans="1:8" s="19" customFormat="1" ht="15.6" customHeight="1" x14ac:dyDescent="0.25">
      <c r="A35" s="292"/>
      <c r="B35" s="21">
        <v>32</v>
      </c>
      <c r="C35" s="22"/>
      <c r="D35" s="26"/>
      <c r="E35" s="289"/>
      <c r="F35" s="54" t="s">
        <v>447</v>
      </c>
      <c r="G35" s="54">
        <v>700</v>
      </c>
    </row>
    <row r="36" spans="1:8" s="19" customFormat="1" ht="15.6" customHeight="1" x14ac:dyDescent="0.25">
      <c r="A36" s="292"/>
      <c r="B36" s="21">
        <v>40</v>
      </c>
      <c r="C36" s="22"/>
      <c r="D36" s="26"/>
      <c r="E36" s="289"/>
      <c r="F36" s="54" t="s">
        <v>448</v>
      </c>
      <c r="G36" s="54">
        <v>1100</v>
      </c>
    </row>
    <row r="37" spans="1:8" s="19" customFormat="1" ht="15.6" customHeight="1" x14ac:dyDescent="0.25">
      <c r="A37" s="266" t="s">
        <v>364</v>
      </c>
      <c r="B37" s="21">
        <v>15</v>
      </c>
      <c r="C37" s="22"/>
      <c r="D37" s="26"/>
      <c r="E37" s="289"/>
      <c r="F37" s="54" t="s">
        <v>449</v>
      </c>
      <c r="G37" s="54">
        <v>1300</v>
      </c>
      <c r="H37" s="25"/>
    </row>
    <row r="38" spans="1:8" s="19" customFormat="1" ht="15.6" customHeight="1" x14ac:dyDescent="0.25">
      <c r="A38" s="267"/>
      <c r="B38" s="21">
        <v>20</v>
      </c>
      <c r="C38" s="22"/>
      <c r="D38" s="26"/>
      <c r="E38" s="289"/>
      <c r="F38" s="54" t="s">
        <v>450</v>
      </c>
      <c r="G38" s="54">
        <v>1800</v>
      </c>
      <c r="H38" s="25"/>
    </row>
    <row r="39" spans="1:8" s="19" customFormat="1" ht="15.6" customHeight="1" x14ac:dyDescent="0.25">
      <c r="A39" s="267"/>
      <c r="B39" s="21">
        <v>25</v>
      </c>
      <c r="C39" s="22"/>
      <c r="D39" s="26"/>
      <c r="E39" s="289"/>
      <c r="F39" s="54" t="s">
        <v>452</v>
      </c>
      <c r="G39" s="54">
        <v>419</v>
      </c>
      <c r="H39" s="25"/>
    </row>
    <row r="40" spans="1:8" s="19" customFormat="1" ht="15.6" customHeight="1" x14ac:dyDescent="0.25">
      <c r="A40" s="267"/>
      <c r="B40" s="21">
        <v>32</v>
      </c>
      <c r="C40" s="22"/>
      <c r="D40" s="26"/>
      <c r="E40" s="289"/>
      <c r="F40" s="54" t="s">
        <v>453</v>
      </c>
      <c r="G40" s="54">
        <v>600</v>
      </c>
      <c r="H40" s="25"/>
    </row>
    <row r="41" spans="1:8" s="19" customFormat="1" ht="15.6" customHeight="1" x14ac:dyDescent="0.25">
      <c r="A41" s="268"/>
      <c r="B41" s="21">
        <v>40</v>
      </c>
      <c r="C41" s="22"/>
      <c r="D41" s="26"/>
      <c r="E41" s="289"/>
      <c r="F41" s="54" t="s">
        <v>454</v>
      </c>
      <c r="G41" s="54">
        <v>596</v>
      </c>
      <c r="H41" s="25"/>
    </row>
    <row r="42" spans="1:8" s="19" customFormat="1" ht="15.6" customHeight="1" x14ac:dyDescent="0.25">
      <c r="A42" s="266" t="s">
        <v>392</v>
      </c>
      <c r="B42" s="21" t="s">
        <v>352</v>
      </c>
      <c r="C42" s="22"/>
      <c r="D42" s="26"/>
      <c r="E42" s="289"/>
      <c r="F42" s="54" t="s">
        <v>455</v>
      </c>
      <c r="G42" s="54">
        <v>746</v>
      </c>
      <c r="H42" s="25"/>
    </row>
    <row r="43" spans="1:8" s="19" customFormat="1" ht="15.6" customHeight="1" x14ac:dyDescent="0.25">
      <c r="A43" s="267"/>
      <c r="B43" s="21" t="s">
        <v>353</v>
      </c>
      <c r="C43" s="22"/>
      <c r="D43" s="26"/>
      <c r="E43" s="289"/>
      <c r="F43" s="54" t="s">
        <v>456</v>
      </c>
      <c r="G43" s="54">
        <v>1678</v>
      </c>
      <c r="H43" s="25"/>
    </row>
    <row r="44" spans="1:8" s="19" customFormat="1" ht="15.6" customHeight="1" x14ac:dyDescent="0.25">
      <c r="A44" s="267"/>
      <c r="B44" s="21" t="s">
        <v>354</v>
      </c>
      <c r="C44" s="22"/>
      <c r="D44" s="26"/>
      <c r="E44" s="289"/>
      <c r="F44" s="54" t="s">
        <v>451</v>
      </c>
      <c r="G44" s="54">
        <v>26000</v>
      </c>
      <c r="H44" s="25"/>
    </row>
    <row r="45" spans="1:8" s="19" customFormat="1" ht="15.6" customHeight="1" x14ac:dyDescent="0.25">
      <c r="A45" s="267"/>
      <c r="B45" s="21" t="s">
        <v>355</v>
      </c>
      <c r="C45" s="22"/>
      <c r="D45" s="26"/>
      <c r="E45" s="289"/>
      <c r="F45" s="54" t="s">
        <v>397</v>
      </c>
      <c r="G45" s="54">
        <v>1000</v>
      </c>
      <c r="H45" s="25"/>
    </row>
    <row r="46" spans="1:8" s="19" customFormat="1" ht="15" customHeight="1" x14ac:dyDescent="0.25">
      <c r="A46" s="267"/>
      <c r="B46" s="21" t="s">
        <v>356</v>
      </c>
      <c r="C46" s="22"/>
      <c r="D46" s="26"/>
      <c r="E46" s="289"/>
      <c r="F46" s="54" t="s">
        <v>398</v>
      </c>
      <c r="G46" s="54">
        <v>209</v>
      </c>
      <c r="H46" s="25"/>
    </row>
    <row r="47" spans="1:8" s="19" customFormat="1" ht="15.6" customHeight="1" x14ac:dyDescent="0.25">
      <c r="A47" s="268"/>
      <c r="B47" s="21" t="s">
        <v>357</v>
      </c>
      <c r="C47" s="22"/>
      <c r="D47" s="26"/>
      <c r="E47" s="289"/>
      <c r="F47" s="54" t="s">
        <v>399</v>
      </c>
      <c r="G47" s="54">
        <v>1080</v>
      </c>
      <c r="H47" s="25"/>
    </row>
    <row r="48" spans="1:8" s="19" customFormat="1" ht="15.6" customHeight="1" x14ac:dyDescent="0.25">
      <c r="A48" s="62" t="s">
        <v>361</v>
      </c>
      <c r="B48" s="21" t="s">
        <v>362</v>
      </c>
      <c r="C48" s="22"/>
      <c r="D48" s="26"/>
      <c r="E48" s="289"/>
      <c r="F48" s="54" t="s">
        <v>400</v>
      </c>
      <c r="G48" s="54">
        <v>1165</v>
      </c>
      <c r="H48" s="25"/>
    </row>
    <row r="49" spans="1:8" s="19" customFormat="1" ht="15.6" customHeight="1" x14ac:dyDescent="0.25">
      <c r="A49" s="62" t="s">
        <v>359</v>
      </c>
      <c r="B49" s="21" t="s">
        <v>360</v>
      </c>
      <c r="C49" s="22"/>
      <c r="D49" s="26"/>
      <c r="E49" s="289"/>
      <c r="F49" s="54" t="s">
        <v>401</v>
      </c>
      <c r="G49" s="54">
        <v>1700</v>
      </c>
      <c r="H49" s="25"/>
    </row>
    <row r="50" spans="1:8" s="19" customFormat="1" ht="15.6" customHeight="1" x14ac:dyDescent="0.25">
      <c r="A50" s="293" t="s">
        <v>365</v>
      </c>
      <c r="B50" s="21" t="s">
        <v>367</v>
      </c>
      <c r="C50" s="22">
        <v>3500</v>
      </c>
      <c r="D50" s="26"/>
      <c r="E50" s="289"/>
      <c r="F50" s="54" t="s">
        <v>402</v>
      </c>
      <c r="G50" s="54">
        <v>2200</v>
      </c>
      <c r="H50" s="25"/>
    </row>
    <row r="51" spans="1:8" s="19" customFormat="1" ht="15.6" customHeight="1" x14ac:dyDescent="0.25">
      <c r="A51" s="293"/>
      <c r="B51" s="21" t="s">
        <v>368</v>
      </c>
      <c r="C51" s="22">
        <v>600</v>
      </c>
      <c r="D51" s="26"/>
      <c r="E51" s="289"/>
      <c r="F51" s="54" t="s">
        <v>403</v>
      </c>
      <c r="G51" s="54">
        <v>3500</v>
      </c>
      <c r="H51" s="25"/>
    </row>
    <row r="52" spans="1:8" s="19" customFormat="1" ht="15.6" customHeight="1" x14ac:dyDescent="0.25">
      <c r="A52" s="293"/>
      <c r="B52" s="21" t="s">
        <v>369</v>
      </c>
      <c r="C52" s="22">
        <v>1000</v>
      </c>
      <c r="D52" s="26"/>
      <c r="E52" s="289"/>
      <c r="F52" s="54" t="s">
        <v>404</v>
      </c>
      <c r="G52" s="54">
        <v>3205</v>
      </c>
      <c r="H52" s="25"/>
    </row>
    <row r="53" spans="1:8" s="19" customFormat="1" ht="15.6" customHeight="1" x14ac:dyDescent="0.25">
      <c r="A53" s="293"/>
      <c r="B53" s="21" t="s">
        <v>370</v>
      </c>
      <c r="C53" s="22">
        <v>3200</v>
      </c>
      <c r="D53" s="26"/>
      <c r="E53" s="289"/>
      <c r="F53" s="54" t="s">
        <v>405</v>
      </c>
      <c r="G53" s="54">
        <v>4000</v>
      </c>
      <c r="H53" s="25"/>
    </row>
    <row r="54" spans="1:8" s="19" customFormat="1" ht="15.6" customHeight="1" x14ac:dyDescent="0.25">
      <c r="A54" s="293"/>
      <c r="B54" s="21" t="s">
        <v>371</v>
      </c>
      <c r="C54" s="22">
        <v>1300</v>
      </c>
      <c r="D54" s="26"/>
      <c r="E54" s="289"/>
      <c r="F54" s="54" t="s">
        <v>395</v>
      </c>
      <c r="G54" s="54">
        <v>28000</v>
      </c>
      <c r="H54" s="25"/>
    </row>
    <row r="55" spans="1:8" s="19" customFormat="1" ht="15.6" customHeight="1" x14ac:dyDescent="0.25">
      <c r="A55" s="293"/>
      <c r="B55" s="21" t="s">
        <v>372</v>
      </c>
      <c r="C55" s="22">
        <v>1500</v>
      </c>
      <c r="D55" s="26"/>
      <c r="E55" s="289"/>
      <c r="F55" s="54" t="s">
        <v>396</v>
      </c>
      <c r="G55" s="54">
        <v>14000</v>
      </c>
      <c r="H55" s="25"/>
    </row>
    <row r="56" spans="1:8" s="19" customFormat="1" ht="15.6" customHeight="1" x14ac:dyDescent="0.25">
      <c r="A56" s="293"/>
      <c r="B56" s="21" t="s">
        <v>373</v>
      </c>
      <c r="C56" s="22">
        <v>1800</v>
      </c>
      <c r="D56" s="26"/>
      <c r="E56" s="289"/>
      <c r="F56" s="54" t="s">
        <v>406</v>
      </c>
      <c r="G56" s="54">
        <v>2880</v>
      </c>
      <c r="H56" s="25"/>
    </row>
    <row r="57" spans="1:8" s="19" customFormat="1" ht="15.6" customHeight="1" x14ac:dyDescent="0.25">
      <c r="A57" s="293"/>
      <c r="B57" s="21" t="s">
        <v>374</v>
      </c>
      <c r="C57" s="22">
        <v>3700</v>
      </c>
      <c r="D57" s="26"/>
      <c r="E57" s="289"/>
      <c r="F57" s="54" t="s">
        <v>407</v>
      </c>
      <c r="G57" s="54">
        <v>2300</v>
      </c>
      <c r="H57" s="25"/>
    </row>
    <row r="58" spans="1:8" s="19" customFormat="1" ht="15.6" customHeight="1" x14ac:dyDescent="0.25">
      <c r="A58" s="293"/>
      <c r="B58" s="21" t="s">
        <v>375</v>
      </c>
      <c r="C58" s="22">
        <v>920</v>
      </c>
      <c r="D58" s="26"/>
      <c r="E58" s="289"/>
      <c r="F58" s="54" t="s">
        <v>408</v>
      </c>
      <c r="G58" s="54">
        <v>3800</v>
      </c>
      <c r="H58" s="25"/>
    </row>
    <row r="59" spans="1:8" s="19" customFormat="1" ht="15.6" customHeight="1" x14ac:dyDescent="0.25">
      <c r="A59" s="293"/>
      <c r="B59" s="21" t="s">
        <v>376</v>
      </c>
      <c r="C59" s="22">
        <v>550</v>
      </c>
      <c r="D59" s="26"/>
      <c r="E59" s="289"/>
      <c r="F59" s="54" t="s">
        <v>409</v>
      </c>
      <c r="G59" s="54">
        <v>2500</v>
      </c>
      <c r="H59" s="25"/>
    </row>
    <row r="60" spans="1:8" s="19" customFormat="1" ht="15.6" customHeight="1" x14ac:dyDescent="0.25">
      <c r="A60" s="293"/>
      <c r="B60" s="21" t="s">
        <v>377</v>
      </c>
      <c r="C60" s="22">
        <v>620</v>
      </c>
      <c r="D60" s="26"/>
      <c r="E60" s="289"/>
      <c r="F60" s="54" t="s">
        <v>410</v>
      </c>
      <c r="G60" s="54">
        <v>2520</v>
      </c>
      <c r="H60" s="25"/>
    </row>
    <row r="61" spans="1:8" s="19" customFormat="1" ht="15.6" customHeight="1" x14ac:dyDescent="0.25">
      <c r="A61" s="293"/>
      <c r="B61" s="21" t="s">
        <v>378</v>
      </c>
      <c r="C61" s="22">
        <v>6200</v>
      </c>
      <c r="D61" s="26"/>
      <c r="E61" s="289"/>
      <c r="F61" s="54" t="s">
        <v>411</v>
      </c>
      <c r="G61" s="54">
        <v>15000</v>
      </c>
      <c r="H61" s="25"/>
    </row>
    <row r="62" spans="1:8" s="19" customFormat="1" ht="15.6" customHeight="1" x14ac:dyDescent="0.25">
      <c r="A62" s="293"/>
      <c r="B62" s="21" t="s">
        <v>379</v>
      </c>
      <c r="C62" s="22">
        <v>620</v>
      </c>
      <c r="D62" s="26"/>
      <c r="E62" s="289"/>
      <c r="F62" s="54" t="s">
        <v>412</v>
      </c>
      <c r="G62" s="54">
        <v>2400</v>
      </c>
      <c r="H62" s="25"/>
    </row>
    <row r="63" spans="1:8" s="19" customFormat="1" ht="15.6" customHeight="1" x14ac:dyDescent="0.25">
      <c r="A63" s="293"/>
      <c r="B63" s="21" t="s">
        <v>380</v>
      </c>
      <c r="C63" s="22">
        <v>2000</v>
      </c>
      <c r="D63" s="26"/>
      <c r="E63" s="289"/>
      <c r="F63" s="54" t="s">
        <v>413</v>
      </c>
      <c r="G63" s="54">
        <v>1700</v>
      </c>
      <c r="H63" s="25"/>
    </row>
    <row r="64" spans="1:8" s="19" customFormat="1" ht="15.6" customHeight="1" x14ac:dyDescent="0.25">
      <c r="A64" s="293"/>
      <c r="B64" s="21" t="s">
        <v>381</v>
      </c>
      <c r="C64" s="22">
        <v>280</v>
      </c>
      <c r="D64" s="26"/>
      <c r="E64" s="289"/>
      <c r="F64" s="27" t="s">
        <v>418</v>
      </c>
      <c r="G64" s="27">
        <v>635</v>
      </c>
      <c r="H64" s="25"/>
    </row>
    <row r="65" spans="1:8" s="19" customFormat="1" ht="15.6" customHeight="1" x14ac:dyDescent="0.25">
      <c r="A65" s="293"/>
      <c r="B65" s="21" t="s">
        <v>382</v>
      </c>
      <c r="C65" s="22">
        <v>600</v>
      </c>
      <c r="D65" s="26"/>
      <c r="E65" s="289"/>
      <c r="F65" s="27" t="s">
        <v>414</v>
      </c>
      <c r="G65" s="27">
        <v>5400</v>
      </c>
      <c r="H65" s="25"/>
    </row>
    <row r="66" spans="1:8" s="19" customFormat="1" ht="15.6" customHeight="1" x14ac:dyDescent="0.25">
      <c r="A66" s="293"/>
      <c r="B66" s="21" t="s">
        <v>383</v>
      </c>
      <c r="C66" s="22">
        <v>10000</v>
      </c>
      <c r="D66" s="26"/>
      <c r="E66" s="289"/>
      <c r="F66" s="27" t="s">
        <v>415</v>
      </c>
      <c r="G66" s="27">
        <v>4600</v>
      </c>
      <c r="H66" s="25"/>
    </row>
    <row r="67" spans="1:8" s="19" customFormat="1" ht="15.6" customHeight="1" x14ac:dyDescent="0.25">
      <c r="A67" s="293"/>
      <c r="B67" s="21" t="s">
        <v>384</v>
      </c>
      <c r="C67" s="22">
        <v>2500</v>
      </c>
      <c r="D67" s="26"/>
      <c r="E67" s="289"/>
      <c r="F67" s="27" t="s">
        <v>416</v>
      </c>
      <c r="G67" s="27">
        <v>6200</v>
      </c>
      <c r="H67" s="25"/>
    </row>
    <row r="68" spans="1:8" s="19" customFormat="1" ht="15.6" customHeight="1" x14ac:dyDescent="0.25">
      <c r="A68" s="293"/>
      <c r="B68" s="31" t="s">
        <v>385</v>
      </c>
      <c r="C68" s="22">
        <v>2600</v>
      </c>
      <c r="D68" s="26"/>
      <c r="E68" s="289"/>
      <c r="F68" s="27" t="s">
        <v>417</v>
      </c>
      <c r="G68" s="27">
        <v>12000</v>
      </c>
      <c r="H68" s="25"/>
    </row>
    <row r="69" spans="1:8" s="19" customFormat="1" ht="15.6" customHeight="1" x14ac:dyDescent="0.25">
      <c r="A69" s="293"/>
      <c r="B69" s="21" t="s">
        <v>386</v>
      </c>
      <c r="C69" s="22">
        <v>4200</v>
      </c>
      <c r="D69" s="26"/>
      <c r="E69" s="289"/>
      <c r="F69" s="27" t="s">
        <v>419</v>
      </c>
      <c r="G69" s="27">
        <v>12000</v>
      </c>
      <c r="H69" s="25"/>
    </row>
    <row r="70" spans="1:8" s="19" customFormat="1" ht="15.6" customHeight="1" x14ac:dyDescent="0.25">
      <c r="A70" s="293"/>
      <c r="B70" s="31" t="s">
        <v>387</v>
      </c>
      <c r="C70" s="22">
        <v>5000</v>
      </c>
      <c r="D70" s="26"/>
      <c r="E70" s="289"/>
      <c r="F70" s="60" t="s">
        <v>420</v>
      </c>
      <c r="G70" s="27">
        <v>12500</v>
      </c>
      <c r="H70" s="25"/>
    </row>
    <row r="71" spans="1:8" s="19" customFormat="1" ht="15.6" customHeight="1" x14ac:dyDescent="0.25">
      <c r="A71" s="293"/>
      <c r="B71" s="31" t="s">
        <v>458</v>
      </c>
      <c r="C71" s="22">
        <v>15000</v>
      </c>
      <c r="D71" s="26"/>
      <c r="E71" s="289"/>
      <c r="F71" s="60" t="s">
        <v>421</v>
      </c>
      <c r="G71" s="54">
        <v>27200</v>
      </c>
      <c r="H71" s="25"/>
    </row>
    <row r="72" spans="1:8" s="19" customFormat="1" ht="15.6" customHeight="1" x14ac:dyDescent="0.25">
      <c r="A72" s="293"/>
      <c r="B72" s="21" t="s">
        <v>388</v>
      </c>
      <c r="C72" s="22">
        <v>2200</v>
      </c>
      <c r="D72" s="26"/>
      <c r="E72" s="61"/>
      <c r="F72" s="54"/>
      <c r="G72" s="54"/>
      <c r="H72" s="25"/>
    </row>
    <row r="73" spans="1:8" s="19" customFormat="1" ht="15.6" customHeight="1" x14ac:dyDescent="0.25">
      <c r="A73" s="293"/>
      <c r="B73" s="21" t="s">
        <v>389</v>
      </c>
      <c r="C73" s="22">
        <v>14000</v>
      </c>
      <c r="D73" s="26"/>
      <c r="E73" s="61"/>
      <c r="F73" s="21"/>
      <c r="G73" s="22"/>
      <c r="H73" s="25"/>
    </row>
    <row r="74" spans="1:8" s="19" customFormat="1" ht="15.6" customHeight="1" x14ac:dyDescent="0.25">
      <c r="A74" s="293"/>
      <c r="B74" s="21" t="s">
        <v>390</v>
      </c>
      <c r="C74" s="22">
        <v>5500</v>
      </c>
      <c r="D74" s="26"/>
      <c r="E74" s="21"/>
      <c r="F74" s="60"/>
      <c r="G74" s="22"/>
      <c r="H74" s="25"/>
    </row>
    <row r="75" spans="1:8" s="19" customFormat="1" ht="15.6" customHeight="1" x14ac:dyDescent="0.25">
      <c r="A75" s="293"/>
      <c r="B75" s="60" t="s">
        <v>459</v>
      </c>
      <c r="C75" s="22">
        <v>25000</v>
      </c>
      <c r="D75" s="26"/>
      <c r="E75" s="60"/>
      <c r="F75" s="60"/>
      <c r="G75" s="22"/>
      <c r="H75" s="25"/>
    </row>
    <row r="76" spans="1:8" s="19" customFormat="1" ht="15.6" customHeight="1" x14ac:dyDescent="0.25">
      <c r="A76" s="293"/>
      <c r="B76" s="21" t="s">
        <v>391</v>
      </c>
      <c r="C76" s="22">
        <v>30000</v>
      </c>
      <c r="D76" s="26"/>
      <c r="E76" s="21"/>
      <c r="F76" s="21"/>
      <c r="G76" s="22"/>
    </row>
    <row r="77" spans="1:8" s="19" customFormat="1" ht="15.6" customHeight="1" x14ac:dyDescent="0.25">
      <c r="A77" s="57"/>
      <c r="B77" s="58"/>
      <c r="C77" s="58"/>
      <c r="D77" s="59"/>
      <c r="E77" s="57"/>
      <c r="F77" s="58"/>
      <c r="G77" s="58"/>
    </row>
    <row r="78" spans="1:8" s="19" customFormat="1" ht="15.6" customHeight="1" x14ac:dyDescent="0.25">
      <c r="A78" s="3"/>
      <c r="B78" s="2"/>
      <c r="C78" s="5"/>
      <c r="D78" s="2"/>
      <c r="E78" s="3"/>
      <c r="F78" s="2"/>
      <c r="G78" s="5"/>
    </row>
    <row r="79" spans="1:8" s="34" customFormat="1" ht="15.6" customHeight="1" x14ac:dyDescent="0.25">
      <c r="A79" s="3"/>
      <c r="B79" s="2"/>
      <c r="C79" s="5"/>
      <c r="D79" s="2"/>
      <c r="E79" s="3"/>
      <c r="F79" s="2"/>
      <c r="G79" s="5"/>
    </row>
    <row r="80" spans="1:8" s="34" customFormat="1" ht="15.6" customHeight="1" x14ac:dyDescent="0.25">
      <c r="A80" s="3"/>
      <c r="B80" s="2"/>
      <c r="C80" s="5"/>
      <c r="D80" s="2"/>
      <c r="E80" s="3"/>
      <c r="F80" s="2"/>
      <c r="G80" s="5"/>
    </row>
    <row r="81" spans="1:9" s="19" customFormat="1" ht="15.6" customHeight="1" x14ac:dyDescent="0.25">
      <c r="A81" s="3"/>
      <c r="B81" s="2"/>
      <c r="C81" s="5"/>
      <c r="D81" s="2"/>
      <c r="E81" s="3"/>
      <c r="F81" s="2"/>
      <c r="G81" s="5"/>
    </row>
    <row r="82" spans="1:9" s="16" customFormat="1" ht="14.1" customHeight="1" x14ac:dyDescent="0.2">
      <c r="A82" s="3"/>
      <c r="B82" s="2"/>
      <c r="C82" s="5"/>
      <c r="D82" s="2"/>
      <c r="E82" s="3"/>
      <c r="F82" s="2"/>
      <c r="G82" s="5"/>
    </row>
    <row r="83" spans="1:9" s="19" customFormat="1" ht="13.5" customHeight="1" x14ac:dyDescent="0.25">
      <c r="A83" s="3"/>
      <c r="B83" s="2"/>
      <c r="C83" s="5"/>
      <c r="D83" s="2"/>
      <c r="E83" s="3"/>
      <c r="F83" s="2"/>
      <c r="G83" s="5"/>
    </row>
    <row r="84" spans="1:9" s="19" customFormat="1" ht="13.5" customHeight="1" x14ac:dyDescent="0.25">
      <c r="A84" s="3"/>
      <c r="B84" s="2"/>
      <c r="C84" s="5"/>
      <c r="D84" s="2"/>
      <c r="E84" s="3"/>
      <c r="F84" s="2"/>
      <c r="G84" s="5"/>
      <c r="I84" s="25"/>
    </row>
    <row r="85" spans="1:9" s="19" customFormat="1" ht="14.1" customHeight="1" x14ac:dyDescent="0.25">
      <c r="A85" s="3"/>
      <c r="B85" s="2"/>
      <c r="C85" s="5"/>
      <c r="D85" s="2"/>
      <c r="E85" s="3"/>
      <c r="F85" s="2"/>
      <c r="G85" s="5"/>
      <c r="I85" s="25"/>
    </row>
  </sheetData>
  <sortState ref="F10:F72">
    <sortCondition ref="F10"/>
  </sortState>
  <mergeCells count="14">
    <mergeCell ref="B17:B18"/>
    <mergeCell ref="C17:C18"/>
    <mergeCell ref="E10:E71"/>
    <mergeCell ref="A1:G1"/>
    <mergeCell ref="B4:G5"/>
    <mergeCell ref="A7:F7"/>
    <mergeCell ref="A2:G3"/>
    <mergeCell ref="A19:A31"/>
    <mergeCell ref="A10:A16"/>
    <mergeCell ref="A32:A36"/>
    <mergeCell ref="A37:A41"/>
    <mergeCell ref="A42:A47"/>
    <mergeCell ref="A50:A76"/>
    <mergeCell ref="A17:A18"/>
  </mergeCells>
  <pageMargins left="0.7" right="0.7" top="0.75" bottom="0.75" header="0.3" footer="0.3"/>
  <pageSetup paperSize="9" scale="55" orientation="portrait" verticalDpi="0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прайс металлопрокат</vt:lpstr>
      <vt:lpstr>стекло</vt:lpstr>
      <vt:lpstr>прайс на услуги и производство</vt:lpstr>
      <vt:lpstr>кит товары</vt:lpstr>
      <vt:lpstr>прайс метизы</vt:lpstr>
      <vt:lpstr>'кит товары'!Область_печати</vt:lpstr>
      <vt:lpstr>'прайс металлопрокат'!Область_печати</vt:lpstr>
      <vt:lpstr>'прайс метизы'!Область_печати</vt:lpstr>
      <vt:lpstr>'прайс на услуги и производство'!Область_печати</vt:lpstr>
      <vt:lpstr>стекло!Область_печати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User16</cp:lastModifiedBy>
  <cp:lastPrinted>2020-02-11T09:46:34Z</cp:lastPrinted>
  <dcterms:created xsi:type="dcterms:W3CDTF">1996-10-08T23:32:33Z</dcterms:created>
  <dcterms:modified xsi:type="dcterms:W3CDTF">2020-02-11T10:28:52Z</dcterms:modified>
</cp:coreProperties>
</file>